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defaultThemeVersion="124226"/>
  <mc:AlternateContent xmlns:mc="http://schemas.openxmlformats.org/markup-compatibility/2006">
    <mc:Choice Requires="x15">
      <x15ac:absPath xmlns:x15ac="http://schemas.microsoft.com/office/spreadsheetml/2010/11/ac" url="D:\BAOCAO\BC 2024\BCAONAM\BC KTXH th 12 va nam 2024_DP\BC KTXH Th 12 va nam 24 (sua)\"/>
    </mc:Choice>
  </mc:AlternateContent>
  <xr:revisionPtr revIDLastSave="0" documentId="13_ncr:1_{FF53698A-C65B-4C65-8601-73BCED9D13C5}" xr6:coauthVersionLast="47" xr6:coauthVersionMax="47" xr10:uidLastSave="{00000000-0000-0000-0000-000000000000}"/>
  <bookViews>
    <workbookView xWindow="-120" yWindow="-120" windowWidth="24240" windowHeight="13020" tabRatio="968" firstSheet="23" activeTab="34" xr2:uid="{00000000-000D-0000-FFFF-FFFF00000000}"/>
  </bookViews>
  <sheets>
    <sheet name="Phụ lục " sheetId="44" r:id="rId1"/>
    <sheet name="Info1" sheetId="45" r:id="rId2"/>
    <sheet name="Info2" sheetId="46" r:id="rId3"/>
    <sheet name="Info3" sheetId="47" r:id="rId4"/>
    <sheet name="Info4" sheetId="48" r:id="rId5"/>
    <sheet name="Info5" sheetId="49" r:id="rId6"/>
    <sheet name="Info6" sheetId="51" r:id="rId7"/>
    <sheet name="1,2.GRDP " sheetId="1" r:id="rId8"/>
    <sheet name="3.SX nong nghiep" sheetId="4" r:id="rId9"/>
    <sheet name="4.Cay hang nam" sheetId="5" r:id="rId10"/>
    <sheet name="5.Cay lau nam" sheetId="6" r:id="rId11"/>
    <sheet name="6.SP chan nuoi" sheetId="8" r:id="rId12"/>
    <sheet name="7.Lam nghiep" sheetId="9" r:id="rId13"/>
    <sheet name="8.Thủy sản" sheetId="10" r:id="rId14"/>
    <sheet name="9.IIPthang" sheetId="11" r:id="rId15"/>
    <sheet name="10.IIPquy" sheetId="12" r:id="rId16"/>
    <sheet name="11.SPCNthang&amp; năm" sheetId="13" r:id="rId17"/>
    <sheet name="12.SPCNquy" sheetId="14" r:id="rId18"/>
    <sheet name="13.CSTT,TK" sheetId="32" r:id="rId19"/>
    <sheet name="14.VĐTTXH" sheetId="15" r:id="rId20"/>
    <sheet name="15.VonNSNNthang" sheetId="16" r:id="rId21"/>
    <sheet name="16.VonNSNNquy" sheetId="17" r:id="rId22"/>
    <sheet name="17.DTBLthang" sheetId="18" r:id="rId23"/>
    <sheet name="18.DTBLquy" sheetId="19" r:id="rId24"/>
    <sheet name="19.CPI" sheetId="30" r:id="rId25"/>
    <sheet name="20.DT vận tải Thang" sheetId="22" r:id="rId26"/>
    <sheet name="21. DT Vtai quy" sheetId="23" r:id="rId27"/>
    <sheet name="22.Vantaihkthang" sheetId="24" r:id="rId28"/>
    <sheet name="23.Vantai HK quy" sheetId="25" r:id="rId29"/>
    <sheet name="24. VTHH thang" sheetId="54" r:id="rId30"/>
    <sheet name="25. vthh quy" sheetId="53" r:id="rId31"/>
    <sheet name="26.XHMT tháng" sheetId="29" r:id="rId32"/>
    <sheet name="27.XHMT quý" sheetId="33" r:id="rId33"/>
    <sheet name="28.Thu NS" sheetId="26" r:id="rId34"/>
    <sheet name="29.Chi NS" sheetId="27"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0" localSheetId="15">'[1]PNT-QUOT-#3'!#REF!</definedName>
    <definedName name="\0" localSheetId="17">'[1]PNT-QUOT-#3'!#REF!</definedName>
    <definedName name="\0" localSheetId="19">'[2]PNT-QUOT-#3'!#REF!</definedName>
    <definedName name="\0" localSheetId="20">'[2]PNT-QUOT-#3'!#REF!</definedName>
    <definedName name="\0" localSheetId="21">'[2]PNT-QUOT-#3'!#REF!</definedName>
    <definedName name="\0" localSheetId="22">'[1]PNT-QUOT-#3'!#REF!</definedName>
    <definedName name="\0" localSheetId="23">'[1]PNT-QUOT-#3'!#REF!</definedName>
    <definedName name="\0" localSheetId="27">'[1]PNT-QUOT-#3'!#REF!</definedName>
    <definedName name="\0">'[3]PNT-QUOT-#3'!#REF!</definedName>
    <definedName name="\z" localSheetId="15">'[1]COAT&amp;WRAP-QIOT-#3'!#REF!</definedName>
    <definedName name="\z" localSheetId="17">'[1]COAT&amp;WRAP-QIOT-#3'!#REF!</definedName>
    <definedName name="\z" localSheetId="19">'[2]COAT&amp;WRAP-QIOT-#3'!#REF!</definedName>
    <definedName name="\z" localSheetId="20">'[2]COAT&amp;WRAP-QIOT-#3'!#REF!</definedName>
    <definedName name="\z" localSheetId="21">'[2]COAT&amp;WRAP-QIOT-#3'!#REF!</definedName>
    <definedName name="\z" localSheetId="22">'[1]COAT&amp;WRAP-QIOT-#3'!#REF!</definedName>
    <definedName name="\z" localSheetId="23">'[1]COAT&amp;WRAP-QIOT-#3'!#REF!</definedName>
    <definedName name="\z" localSheetId="27">'[1]COAT&amp;WRAP-QIOT-#3'!#REF!</definedName>
    <definedName name="\z">'[3]COAT&amp;WRAP-QIOT-#3'!#REF!</definedName>
    <definedName name="_________h1" localSheetId="19" hidden="1">{"'TDTGT (theo Dphuong)'!$A$4:$F$75"}</definedName>
    <definedName name="_________h1" localSheetId="20" hidden="1">{"'TDTGT (theo Dphuong)'!$A$4:$F$75"}</definedName>
    <definedName name="_________h1" localSheetId="21" hidden="1">{"'TDTGT (theo Dphuong)'!$A$4:$F$75"}</definedName>
    <definedName name="_________h1" localSheetId="22" hidden="1">{"'TDTGT (theo Dphuong)'!$A$4:$F$75"}</definedName>
    <definedName name="_________h1" localSheetId="23" hidden="1">{"'TDTGT (theo Dphuong)'!$A$4:$F$75"}</definedName>
    <definedName name="_________h1" hidden="1">{"'TDTGT (theo Dphuong)'!$A$4:$F$75"}</definedName>
    <definedName name="________h1" localSheetId="19" hidden="1">{"'TDTGT (theo Dphuong)'!$A$4:$F$75"}</definedName>
    <definedName name="________h1" localSheetId="20" hidden="1">{"'TDTGT (theo Dphuong)'!$A$4:$F$75"}</definedName>
    <definedName name="________h1" localSheetId="21" hidden="1">{"'TDTGT (theo Dphuong)'!$A$4:$F$75"}</definedName>
    <definedName name="________h1" localSheetId="22" hidden="1">{"'TDTGT (theo Dphuong)'!$A$4:$F$75"}</definedName>
    <definedName name="________h1" localSheetId="23" hidden="1">{"'TDTGT (theo Dphuong)'!$A$4:$F$75"}</definedName>
    <definedName name="________h1" hidden="1">{"'TDTGT (theo Dphuong)'!$A$4:$F$75"}</definedName>
    <definedName name="_______h1" localSheetId="19" hidden="1">{"'TDTGT (theo Dphuong)'!$A$4:$F$75"}</definedName>
    <definedName name="_______h1" localSheetId="20" hidden="1">{"'TDTGT (theo Dphuong)'!$A$4:$F$75"}</definedName>
    <definedName name="_______h1" localSheetId="21" hidden="1">{"'TDTGT (theo Dphuong)'!$A$4:$F$75"}</definedName>
    <definedName name="_______h1" localSheetId="22" hidden="1">{"'TDTGT (theo Dphuong)'!$A$4:$F$75"}</definedName>
    <definedName name="_______h1" localSheetId="23" hidden="1">{"'TDTGT (theo Dphuong)'!$A$4:$F$75"}</definedName>
    <definedName name="_______h1" hidden="1">{"'TDTGT (theo Dphuong)'!$A$4:$F$75"}</definedName>
    <definedName name="______B5" localSheetId="19" hidden="1">{#N/A,#N/A,FALSE,"Chung"}</definedName>
    <definedName name="______B5" localSheetId="20" hidden="1">{#N/A,#N/A,FALSE,"Chung"}</definedName>
    <definedName name="______B5" localSheetId="21" hidden="1">{#N/A,#N/A,FALSE,"Chung"}</definedName>
    <definedName name="______B5" localSheetId="22" hidden="1">{#N/A,#N/A,FALSE,"Chung"}</definedName>
    <definedName name="______B5" localSheetId="23" hidden="1">{#N/A,#N/A,FALSE,"Chung"}</definedName>
    <definedName name="______B5" hidden="1">{#N/A,#N/A,FALSE,"Chung"}</definedName>
    <definedName name="______h1" localSheetId="19" hidden="1">{"'TDTGT (theo Dphuong)'!$A$4:$F$75"}</definedName>
    <definedName name="______h1" localSheetId="20" hidden="1">{"'TDTGT (theo Dphuong)'!$A$4:$F$75"}</definedName>
    <definedName name="______h1" localSheetId="21" hidden="1">{"'TDTGT (theo Dphuong)'!$A$4:$F$75"}</definedName>
    <definedName name="______h1" localSheetId="22" hidden="1">{"'TDTGT (theo Dphuong)'!$A$4:$F$75"}</definedName>
    <definedName name="______h1" localSheetId="23" hidden="1">{"'TDTGT (theo Dphuong)'!$A$4:$F$75"}</definedName>
    <definedName name="______h1" hidden="1">{"'TDTGT (theo Dphuong)'!$A$4:$F$75"}</definedName>
    <definedName name="______h2" localSheetId="19" hidden="1">{"'TDTGT (theo Dphuong)'!$A$4:$F$75"}</definedName>
    <definedName name="______h2" localSheetId="20" hidden="1">{"'TDTGT (theo Dphuong)'!$A$4:$F$75"}</definedName>
    <definedName name="______h2" localSheetId="21" hidden="1">{"'TDTGT (theo Dphuong)'!$A$4:$F$75"}</definedName>
    <definedName name="______h2" localSheetId="22" hidden="1">{"'TDTGT (theo Dphuong)'!$A$4:$F$75"}</definedName>
    <definedName name="______h2" localSheetId="23" hidden="1">{"'TDTGT (theo Dphuong)'!$A$4:$F$75"}</definedName>
    <definedName name="______h2" hidden="1">{"'TDTGT (theo Dphuong)'!$A$4:$F$75"}</definedName>
    <definedName name="_____B5" localSheetId="19" hidden="1">{#N/A,#N/A,FALSE,"Chung"}</definedName>
    <definedName name="_____B5" localSheetId="20" hidden="1">{#N/A,#N/A,FALSE,"Chung"}</definedName>
    <definedName name="_____B5" localSheetId="21" hidden="1">{#N/A,#N/A,FALSE,"Chung"}</definedName>
    <definedName name="_____B5" localSheetId="22" hidden="1">{#N/A,#N/A,FALSE,"Chung"}</definedName>
    <definedName name="_____B5" localSheetId="23" hidden="1">{#N/A,#N/A,FALSE,"Chung"}</definedName>
    <definedName name="_____B5" hidden="1">{#N/A,#N/A,FALSE,"Chung"}</definedName>
    <definedName name="_____h1" localSheetId="19" hidden="1">{"'TDTGT (theo Dphuong)'!$A$4:$F$75"}</definedName>
    <definedName name="_____h1" localSheetId="20" hidden="1">{"'TDTGT (theo Dphuong)'!$A$4:$F$75"}</definedName>
    <definedName name="_____h1" localSheetId="21" hidden="1">{"'TDTGT (theo Dphuong)'!$A$4:$F$75"}</definedName>
    <definedName name="_____h1" localSheetId="22" hidden="1">{"'TDTGT (theo Dphuong)'!$A$4:$F$75"}</definedName>
    <definedName name="_____h1" localSheetId="23" hidden="1">{"'TDTGT (theo Dphuong)'!$A$4:$F$75"}</definedName>
    <definedName name="_____h1" hidden="1">{"'TDTGT (theo Dphuong)'!$A$4:$F$75"}</definedName>
    <definedName name="_____h2" localSheetId="19" hidden="1">{"'TDTGT (theo Dphuong)'!$A$4:$F$75"}</definedName>
    <definedName name="_____h2" localSheetId="20" hidden="1">{"'TDTGT (theo Dphuong)'!$A$4:$F$75"}</definedName>
    <definedName name="_____h2" localSheetId="21" hidden="1">{"'TDTGT (theo Dphuong)'!$A$4:$F$75"}</definedName>
    <definedName name="_____h2" localSheetId="22" hidden="1">{"'TDTGT (theo Dphuong)'!$A$4:$F$75"}</definedName>
    <definedName name="_____h2" localSheetId="23" hidden="1">{"'TDTGT (theo Dphuong)'!$A$4:$F$75"}</definedName>
    <definedName name="_____h2" hidden="1">{"'TDTGT (theo Dphuong)'!$A$4:$F$75"}</definedName>
    <definedName name="____B5" localSheetId="19" hidden="1">{#N/A,#N/A,FALSE,"Chung"}</definedName>
    <definedName name="____B5" localSheetId="20" hidden="1">{#N/A,#N/A,FALSE,"Chung"}</definedName>
    <definedName name="____B5" localSheetId="21" hidden="1">{#N/A,#N/A,FALSE,"Chung"}</definedName>
    <definedName name="____B5" localSheetId="22" hidden="1">{#N/A,#N/A,FALSE,"Chung"}</definedName>
    <definedName name="____B5" localSheetId="23" hidden="1">{#N/A,#N/A,FALSE,"Chung"}</definedName>
    <definedName name="____B5" hidden="1">{#N/A,#N/A,FALSE,"Chung"}</definedName>
    <definedName name="____h1" localSheetId="19" hidden="1">{"'TDTGT (theo Dphuong)'!$A$4:$F$75"}</definedName>
    <definedName name="____h1" localSheetId="20" hidden="1">{"'TDTGT (theo Dphuong)'!$A$4:$F$75"}</definedName>
    <definedName name="____h1" localSheetId="21" hidden="1">{"'TDTGT (theo Dphuong)'!$A$4:$F$75"}</definedName>
    <definedName name="____h1" localSheetId="22" hidden="1">{"'TDTGT (theo Dphuong)'!$A$4:$F$75"}</definedName>
    <definedName name="____h1" localSheetId="23" hidden="1">{"'TDTGT (theo Dphuong)'!$A$4:$F$75"}</definedName>
    <definedName name="____h1" hidden="1">{"'TDTGT (theo Dphuong)'!$A$4:$F$75"}</definedName>
    <definedName name="____h2" localSheetId="19" hidden="1">{"'TDTGT (theo Dphuong)'!$A$4:$F$75"}</definedName>
    <definedName name="____h2" localSheetId="20" hidden="1">{"'TDTGT (theo Dphuong)'!$A$4:$F$75"}</definedName>
    <definedName name="____h2" localSheetId="21" hidden="1">{"'TDTGT (theo Dphuong)'!$A$4:$F$75"}</definedName>
    <definedName name="____h2" localSheetId="22" hidden="1">{"'TDTGT (theo Dphuong)'!$A$4:$F$75"}</definedName>
    <definedName name="____h2" localSheetId="23" hidden="1">{"'TDTGT (theo Dphuong)'!$A$4:$F$75"}</definedName>
    <definedName name="____h2" hidden="1">{"'TDTGT (theo Dphuong)'!$A$4:$F$75"}</definedName>
    <definedName name="___B5" localSheetId="19" hidden="1">{#N/A,#N/A,FALSE,"Chung"}</definedName>
    <definedName name="___B5" localSheetId="20" hidden="1">{#N/A,#N/A,FALSE,"Chung"}</definedName>
    <definedName name="___B5" localSheetId="21" hidden="1">{#N/A,#N/A,FALSE,"Chung"}</definedName>
    <definedName name="___B5" localSheetId="22" hidden="1">{#N/A,#N/A,FALSE,"Chung"}</definedName>
    <definedName name="___B5" localSheetId="23" hidden="1">{#N/A,#N/A,FALSE,"Chung"}</definedName>
    <definedName name="___B5" hidden="1">{#N/A,#N/A,FALSE,"Chung"}</definedName>
    <definedName name="___h1" localSheetId="19" hidden="1">{"'TDTGT (theo Dphuong)'!$A$4:$F$75"}</definedName>
    <definedName name="___h1" localSheetId="20" hidden="1">{"'TDTGT (theo Dphuong)'!$A$4:$F$75"}</definedName>
    <definedName name="___h1" localSheetId="21" hidden="1">{"'TDTGT (theo Dphuong)'!$A$4:$F$75"}</definedName>
    <definedName name="___h1" localSheetId="22" hidden="1">{"'TDTGT (theo Dphuong)'!$A$4:$F$75"}</definedName>
    <definedName name="___h1" localSheetId="23" hidden="1">{"'TDTGT (theo Dphuong)'!$A$4:$F$75"}</definedName>
    <definedName name="___h1" hidden="1">{"'TDTGT (theo Dphuong)'!$A$4:$F$75"}</definedName>
    <definedName name="___h2" localSheetId="19" hidden="1">{"'TDTGT (theo Dphuong)'!$A$4:$F$75"}</definedName>
    <definedName name="___h2" localSheetId="20" hidden="1">{"'TDTGT (theo Dphuong)'!$A$4:$F$75"}</definedName>
    <definedName name="___h2" localSheetId="21" hidden="1">{"'TDTGT (theo Dphuong)'!$A$4:$F$75"}</definedName>
    <definedName name="___h2" localSheetId="22" hidden="1">{"'TDTGT (theo Dphuong)'!$A$4:$F$75"}</definedName>
    <definedName name="___h2" localSheetId="23" hidden="1">{"'TDTGT (theo Dphuong)'!$A$4:$F$75"}</definedName>
    <definedName name="___h2" hidden="1">{"'TDTGT (theo Dphuong)'!$A$4:$F$75"}</definedName>
    <definedName name="__B5" localSheetId="19" hidden="1">{#N/A,#N/A,FALSE,"Chung"}</definedName>
    <definedName name="__B5" localSheetId="20" hidden="1">{#N/A,#N/A,FALSE,"Chung"}</definedName>
    <definedName name="__B5" localSheetId="21" hidden="1">{#N/A,#N/A,FALSE,"Chung"}</definedName>
    <definedName name="__B5" localSheetId="22" hidden="1">{#N/A,#N/A,FALSE,"Chung"}</definedName>
    <definedName name="__B5" localSheetId="23" hidden="1">{#N/A,#N/A,FALSE,"Chung"}</definedName>
    <definedName name="__B5" hidden="1">{#N/A,#N/A,FALSE,"Chung"}</definedName>
    <definedName name="__h1" localSheetId="19" hidden="1">{"'TDTGT (theo Dphuong)'!$A$4:$F$75"}</definedName>
    <definedName name="__h1" localSheetId="20" hidden="1">{"'TDTGT (theo Dphuong)'!$A$4:$F$75"}</definedName>
    <definedName name="__h1" localSheetId="21" hidden="1">{"'TDTGT (theo Dphuong)'!$A$4:$F$75"}</definedName>
    <definedName name="__h1" localSheetId="22" hidden="1">{"'TDTGT (theo Dphuong)'!$A$4:$F$75"}</definedName>
    <definedName name="__h1" localSheetId="23" hidden="1">{"'TDTGT (theo Dphuong)'!$A$4:$F$75"}</definedName>
    <definedName name="__h1" hidden="1">{"'TDTGT (theo Dphuong)'!$A$4:$F$75"}</definedName>
    <definedName name="__h2" localSheetId="19" hidden="1">{"'TDTGT (theo Dphuong)'!$A$4:$F$75"}</definedName>
    <definedName name="__h2" localSheetId="20" hidden="1">{"'TDTGT (theo Dphuong)'!$A$4:$F$75"}</definedName>
    <definedName name="__h2" localSheetId="21" hidden="1">{"'TDTGT (theo Dphuong)'!$A$4:$F$75"}</definedName>
    <definedName name="__h2" localSheetId="22" hidden="1">{"'TDTGT (theo Dphuong)'!$A$4:$F$75"}</definedName>
    <definedName name="__h2" localSheetId="23" hidden="1">{"'TDTGT (theo Dphuong)'!$A$4:$F$75"}</definedName>
    <definedName name="__h2" hidden="1">{"'TDTGT (theo Dphuong)'!$A$4:$F$75"}</definedName>
    <definedName name="_B5" localSheetId="19" hidden="1">{#N/A,#N/A,FALSE,"Chung"}</definedName>
    <definedName name="_B5" localSheetId="20" hidden="1">{#N/A,#N/A,FALSE,"Chung"}</definedName>
    <definedName name="_B5" localSheetId="21" hidden="1">{#N/A,#N/A,FALSE,"Chung"}</definedName>
    <definedName name="_B5" localSheetId="22" hidden="1">{#N/A,#N/A,FALSE,"Chung"}</definedName>
    <definedName name="_B5" localSheetId="23" hidden="1">{#N/A,#N/A,FALSE,"Chung"}</definedName>
    <definedName name="_B5" hidden="1">{#N/A,#N/A,FALSE,"Chung"}</definedName>
    <definedName name="_Fill" localSheetId="15" hidden="1">#REF!</definedName>
    <definedName name="_Fill" localSheetId="17"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7" hidden="1">#REF!</definedName>
    <definedName name="_Fill" hidden="1">#REF!</definedName>
    <definedName name="_h1" localSheetId="19" hidden="1">{"'TDTGT (theo Dphuong)'!$A$4:$F$75"}</definedName>
    <definedName name="_h1" localSheetId="20" hidden="1">{"'TDTGT (theo Dphuong)'!$A$4:$F$75"}</definedName>
    <definedName name="_h1" localSheetId="21" hidden="1">{"'TDTGT (theo Dphuong)'!$A$4:$F$75"}</definedName>
    <definedName name="_h1" localSheetId="22" hidden="1">{"'TDTGT (theo Dphuong)'!$A$4:$F$75"}</definedName>
    <definedName name="_h1" localSheetId="23" hidden="1">{"'TDTGT (theo Dphuong)'!$A$4:$F$75"}</definedName>
    <definedName name="_h1" hidden="1">{"'TDTGT (theo Dphuong)'!$A$4:$F$75"}</definedName>
    <definedName name="_h2" localSheetId="19" hidden="1">{"'TDTGT (theo Dphuong)'!$A$4:$F$75"}</definedName>
    <definedName name="_h2" localSheetId="20" hidden="1">{"'TDTGT (theo Dphuong)'!$A$4:$F$75"}</definedName>
    <definedName name="_h2" localSheetId="21" hidden="1">{"'TDTGT (theo Dphuong)'!$A$4:$F$75"}</definedName>
    <definedName name="_h2" localSheetId="22" hidden="1">{"'TDTGT (theo Dphuong)'!$A$4:$F$75"}</definedName>
    <definedName name="_h2" localSheetId="23" hidden="1">{"'TDTGT (theo Dphuong)'!$A$4:$F$75"}</definedName>
    <definedName name="_h2" hidden="1">{"'TDTGT (theo Dphuong)'!$A$4:$F$75"}</definedName>
    <definedName name="A" localSheetId="15">'[1]PNT-QUOT-#3'!#REF!</definedName>
    <definedName name="A" localSheetId="17">'[1]PNT-QUOT-#3'!#REF!</definedName>
    <definedName name="A" localSheetId="19">'[2]PNT-QUOT-#3'!#REF!</definedName>
    <definedName name="A" localSheetId="20">'[2]PNT-QUOT-#3'!#REF!</definedName>
    <definedName name="A" localSheetId="21">'[2]PNT-QUOT-#3'!#REF!</definedName>
    <definedName name="A" localSheetId="22">'[1]PNT-QUOT-#3'!#REF!</definedName>
    <definedName name="A" localSheetId="23">'[1]PNT-QUOT-#3'!#REF!</definedName>
    <definedName name="A" localSheetId="27">'[1]PNT-QUOT-#3'!#REF!</definedName>
    <definedName name="A">'[3]PNT-QUOT-#3'!#REF!</definedName>
    <definedName name="AAA" localSheetId="15">'[4]MTL$-INTER'!#REF!</definedName>
    <definedName name="AAA" localSheetId="17">'[4]MTL$-INTER'!#REF!</definedName>
    <definedName name="AAA" localSheetId="19">'[5]MTL$-INTER'!#REF!</definedName>
    <definedName name="AAA" localSheetId="20">'[5]MTL$-INTER'!#REF!</definedName>
    <definedName name="AAA" localSheetId="21">'[5]MTL$-INTER'!#REF!</definedName>
    <definedName name="AAA" localSheetId="22">'[4]MTL$-INTER'!#REF!</definedName>
    <definedName name="AAA" localSheetId="23">'[4]MTL$-INTER'!#REF!</definedName>
    <definedName name="AAA" localSheetId="27">'[4]MTL$-INTER'!#REF!</definedName>
    <definedName name="AAA">'[6]MTL$-INTER'!#REF!</definedName>
    <definedName name="abc" localSheetId="19" hidden="1">{"'TDTGT (theo Dphuong)'!$A$4:$F$75"}</definedName>
    <definedName name="abc" localSheetId="20" hidden="1">{"'TDTGT (theo Dphuong)'!$A$4:$F$75"}</definedName>
    <definedName name="abc" localSheetId="21" hidden="1">{"'TDTGT (theo Dphuong)'!$A$4:$F$75"}</definedName>
    <definedName name="abc" localSheetId="22" hidden="1">{"'TDTGT (theo Dphuong)'!$A$4:$F$75"}</definedName>
    <definedName name="abc" localSheetId="23" hidden="1">{"'TDTGT (theo Dphuong)'!$A$4:$F$75"}</definedName>
    <definedName name="abc" hidden="1">{"'TDTGT (theo Dphuong)'!$A$4:$F$75"}</definedName>
    <definedName name="adsf" localSheetId="15">#REF!</definedName>
    <definedName name="adsf" localSheetId="17">#REF!</definedName>
    <definedName name="adsf" localSheetId="21">#REF!</definedName>
    <definedName name="adsf" localSheetId="22">#REF!</definedName>
    <definedName name="adsf" localSheetId="23">#REF!</definedName>
    <definedName name="adsf" localSheetId="27">#REF!</definedName>
    <definedName name="adsf">#REF!</definedName>
    <definedName name="anpha" localSheetId="15">#REF!</definedName>
    <definedName name="anpha" localSheetId="17">#REF!</definedName>
    <definedName name="anpha" localSheetId="19">#REF!</definedName>
    <definedName name="anpha" localSheetId="20">#REF!</definedName>
    <definedName name="anpha" localSheetId="21">#REF!</definedName>
    <definedName name="anpha" localSheetId="22">#REF!</definedName>
    <definedName name="anpha" localSheetId="23">#REF!</definedName>
    <definedName name="anpha" localSheetId="27">#REF!</definedName>
    <definedName name="anpha">#REF!</definedName>
    <definedName name="B" localSheetId="15">'[1]PNT-QUOT-#3'!#REF!</definedName>
    <definedName name="B" localSheetId="17">'[1]PNT-QUOT-#3'!#REF!</definedName>
    <definedName name="B" localSheetId="19">'[2]PNT-QUOT-#3'!#REF!</definedName>
    <definedName name="B" localSheetId="20">'[2]PNT-QUOT-#3'!#REF!</definedName>
    <definedName name="B" localSheetId="21">'[2]PNT-QUOT-#3'!#REF!</definedName>
    <definedName name="B" localSheetId="22">'[1]PNT-QUOT-#3'!#REF!</definedName>
    <definedName name="B" localSheetId="23">'[1]PNT-QUOT-#3'!#REF!</definedName>
    <definedName name="B" localSheetId="27">'[1]PNT-QUOT-#3'!#REF!</definedName>
    <definedName name="B">'[3]PNT-QUOT-#3'!#REF!</definedName>
    <definedName name="B5new" localSheetId="19" hidden="1">{"'TDTGT (theo Dphuong)'!$A$4:$F$75"}</definedName>
    <definedName name="B5new" localSheetId="20" hidden="1">{"'TDTGT (theo Dphuong)'!$A$4:$F$75"}</definedName>
    <definedName name="B5new" localSheetId="21" hidden="1">{"'TDTGT (theo Dphuong)'!$A$4:$F$75"}</definedName>
    <definedName name="B5new" localSheetId="22" hidden="1">{"'TDTGT (theo Dphuong)'!$A$4:$F$75"}</definedName>
    <definedName name="B5new" localSheetId="23" hidden="1">{"'TDTGT (theo Dphuong)'!$A$4:$F$75"}</definedName>
    <definedName name="B5new" hidden="1">{"'TDTGT (theo Dphuong)'!$A$4:$F$75"}</definedName>
    <definedName name="beta" localSheetId="15">#REF!</definedName>
    <definedName name="beta" localSheetId="17">#REF!</definedName>
    <definedName name="beta" localSheetId="21">#REF!</definedName>
    <definedName name="beta" localSheetId="22">#REF!</definedName>
    <definedName name="beta" localSheetId="23">#REF!</definedName>
    <definedName name="beta" localSheetId="27">#REF!</definedName>
    <definedName name="beta">#REF!</definedName>
    <definedName name="BT" localSheetId="15">#REF!</definedName>
    <definedName name="BT" localSheetId="17">#REF!</definedName>
    <definedName name="BT" localSheetId="19">#REF!</definedName>
    <definedName name="BT" localSheetId="20">#REF!</definedName>
    <definedName name="BT" localSheetId="21">#REF!</definedName>
    <definedName name="BT" localSheetId="22">#REF!</definedName>
    <definedName name="BT" localSheetId="23">#REF!</definedName>
    <definedName name="BT" localSheetId="27">#REF!</definedName>
    <definedName name="BT">#REF!</definedName>
    <definedName name="bv" localSheetId="15">#REF!</definedName>
    <definedName name="bv" localSheetId="17">#REF!</definedName>
    <definedName name="bv" localSheetId="19">#REF!</definedName>
    <definedName name="bv" localSheetId="20">#REF!</definedName>
    <definedName name="bv" localSheetId="21">#REF!</definedName>
    <definedName name="bv" localSheetId="22">#REF!</definedName>
    <definedName name="bv" localSheetId="23">#REF!</definedName>
    <definedName name="bv" localSheetId="27">#REF!</definedName>
    <definedName name="bv">#REF!</definedName>
    <definedName name="COAT" localSheetId="15">'[1]PNT-QUOT-#3'!#REF!</definedName>
    <definedName name="COAT" localSheetId="17">'[1]PNT-QUOT-#3'!#REF!</definedName>
    <definedName name="COAT" localSheetId="19">'[2]PNT-QUOT-#3'!#REF!</definedName>
    <definedName name="COAT" localSheetId="20">'[2]PNT-QUOT-#3'!#REF!</definedName>
    <definedName name="COAT" localSheetId="21">'[2]PNT-QUOT-#3'!#REF!</definedName>
    <definedName name="COAT" localSheetId="22">'[1]PNT-QUOT-#3'!#REF!</definedName>
    <definedName name="COAT" localSheetId="23">'[1]PNT-QUOT-#3'!#REF!</definedName>
    <definedName name="COAT" localSheetId="27">'[1]PNT-QUOT-#3'!#REF!</definedName>
    <definedName name="COAT">'[3]PNT-QUOT-#3'!#REF!</definedName>
    <definedName name="CS_10" localSheetId="15">#REF!</definedName>
    <definedName name="CS_10" localSheetId="17">#REF!</definedName>
    <definedName name="CS_10" localSheetId="19">#REF!</definedName>
    <definedName name="CS_10" localSheetId="20">#REF!</definedName>
    <definedName name="CS_10" localSheetId="21">#REF!</definedName>
    <definedName name="CS_10" localSheetId="22">#REF!</definedName>
    <definedName name="CS_10" localSheetId="23">#REF!</definedName>
    <definedName name="CS_10" localSheetId="27">#REF!</definedName>
    <definedName name="CS_10">#REF!</definedName>
    <definedName name="CS_100" localSheetId="15">#REF!</definedName>
    <definedName name="CS_100" localSheetId="17">#REF!</definedName>
    <definedName name="CS_100" localSheetId="19">#REF!</definedName>
    <definedName name="CS_100" localSheetId="20">#REF!</definedName>
    <definedName name="CS_100" localSheetId="21">#REF!</definedName>
    <definedName name="CS_100" localSheetId="22">#REF!</definedName>
    <definedName name="CS_100" localSheetId="23">#REF!</definedName>
    <definedName name="CS_100" localSheetId="27">#REF!</definedName>
    <definedName name="CS_100">#REF!</definedName>
    <definedName name="CS_10S" localSheetId="15">#REF!</definedName>
    <definedName name="CS_10S" localSheetId="17">#REF!</definedName>
    <definedName name="CS_10S" localSheetId="19">#REF!</definedName>
    <definedName name="CS_10S" localSheetId="20">#REF!</definedName>
    <definedName name="CS_10S" localSheetId="21">#REF!</definedName>
    <definedName name="CS_10S" localSheetId="22">#REF!</definedName>
    <definedName name="CS_10S" localSheetId="23">#REF!</definedName>
    <definedName name="CS_10S" localSheetId="27">#REF!</definedName>
    <definedName name="CS_10S">#REF!</definedName>
    <definedName name="CS_120" localSheetId="15">#REF!</definedName>
    <definedName name="CS_120" localSheetId="17">#REF!</definedName>
    <definedName name="CS_120" localSheetId="19">#REF!</definedName>
    <definedName name="CS_120" localSheetId="20">#REF!</definedName>
    <definedName name="CS_120" localSheetId="21">#REF!</definedName>
    <definedName name="CS_120" localSheetId="22">#REF!</definedName>
    <definedName name="CS_120" localSheetId="23">#REF!</definedName>
    <definedName name="CS_120" localSheetId="27">#REF!</definedName>
    <definedName name="CS_120">#REF!</definedName>
    <definedName name="CS_140" localSheetId="15">#REF!</definedName>
    <definedName name="CS_140" localSheetId="17">#REF!</definedName>
    <definedName name="CS_140" localSheetId="19">#REF!</definedName>
    <definedName name="CS_140" localSheetId="20">#REF!</definedName>
    <definedName name="CS_140" localSheetId="21">#REF!</definedName>
    <definedName name="CS_140" localSheetId="22">#REF!</definedName>
    <definedName name="CS_140" localSheetId="23">#REF!</definedName>
    <definedName name="CS_140" localSheetId="27">#REF!</definedName>
    <definedName name="CS_140">#REF!</definedName>
    <definedName name="CS_160" localSheetId="15">#REF!</definedName>
    <definedName name="CS_160" localSheetId="17">#REF!</definedName>
    <definedName name="CS_160" localSheetId="19">#REF!</definedName>
    <definedName name="CS_160" localSheetId="20">#REF!</definedName>
    <definedName name="CS_160" localSheetId="21">#REF!</definedName>
    <definedName name="CS_160" localSheetId="22">#REF!</definedName>
    <definedName name="CS_160" localSheetId="23">#REF!</definedName>
    <definedName name="CS_160" localSheetId="27">#REF!</definedName>
    <definedName name="CS_160">#REF!</definedName>
    <definedName name="CS_20" localSheetId="15">#REF!</definedName>
    <definedName name="CS_20" localSheetId="17">#REF!</definedName>
    <definedName name="CS_20" localSheetId="19">#REF!</definedName>
    <definedName name="CS_20" localSheetId="20">#REF!</definedName>
    <definedName name="CS_20" localSheetId="21">#REF!</definedName>
    <definedName name="CS_20" localSheetId="22">#REF!</definedName>
    <definedName name="CS_20" localSheetId="23">#REF!</definedName>
    <definedName name="CS_20" localSheetId="27">#REF!</definedName>
    <definedName name="CS_20">#REF!</definedName>
    <definedName name="CS_30" localSheetId="15">#REF!</definedName>
    <definedName name="CS_30" localSheetId="17">#REF!</definedName>
    <definedName name="CS_30" localSheetId="19">#REF!</definedName>
    <definedName name="CS_30" localSheetId="20">#REF!</definedName>
    <definedName name="CS_30" localSheetId="21">#REF!</definedName>
    <definedName name="CS_30" localSheetId="22">#REF!</definedName>
    <definedName name="CS_30" localSheetId="23">#REF!</definedName>
    <definedName name="CS_30" localSheetId="27">#REF!</definedName>
    <definedName name="CS_30">#REF!</definedName>
    <definedName name="CS_40" localSheetId="15">#REF!</definedName>
    <definedName name="CS_40" localSheetId="17">#REF!</definedName>
    <definedName name="CS_40" localSheetId="19">#REF!</definedName>
    <definedName name="CS_40" localSheetId="20">#REF!</definedName>
    <definedName name="CS_40" localSheetId="21">#REF!</definedName>
    <definedName name="CS_40" localSheetId="22">#REF!</definedName>
    <definedName name="CS_40" localSheetId="23">#REF!</definedName>
    <definedName name="CS_40" localSheetId="27">#REF!</definedName>
    <definedName name="CS_40">#REF!</definedName>
    <definedName name="CS_40S" localSheetId="15">#REF!</definedName>
    <definedName name="CS_40S" localSheetId="17">#REF!</definedName>
    <definedName name="CS_40S" localSheetId="19">#REF!</definedName>
    <definedName name="CS_40S" localSheetId="20">#REF!</definedName>
    <definedName name="CS_40S" localSheetId="21">#REF!</definedName>
    <definedName name="CS_40S" localSheetId="22">#REF!</definedName>
    <definedName name="CS_40S" localSheetId="23">#REF!</definedName>
    <definedName name="CS_40S" localSheetId="27">#REF!</definedName>
    <definedName name="CS_40S">#REF!</definedName>
    <definedName name="CS_5S" localSheetId="15">#REF!</definedName>
    <definedName name="CS_5S" localSheetId="17">#REF!</definedName>
    <definedName name="CS_5S" localSheetId="19">#REF!</definedName>
    <definedName name="CS_5S" localSheetId="20">#REF!</definedName>
    <definedName name="CS_5S" localSheetId="21">#REF!</definedName>
    <definedName name="CS_5S" localSheetId="22">#REF!</definedName>
    <definedName name="CS_5S" localSheetId="23">#REF!</definedName>
    <definedName name="CS_5S" localSheetId="27">#REF!</definedName>
    <definedName name="CS_5S">#REF!</definedName>
    <definedName name="CS_60" localSheetId="15">#REF!</definedName>
    <definedName name="CS_60" localSheetId="17">#REF!</definedName>
    <definedName name="CS_60" localSheetId="19">#REF!</definedName>
    <definedName name="CS_60" localSheetId="20">#REF!</definedName>
    <definedName name="CS_60" localSheetId="21">#REF!</definedName>
    <definedName name="CS_60" localSheetId="22">#REF!</definedName>
    <definedName name="CS_60" localSheetId="23">#REF!</definedName>
    <definedName name="CS_60" localSheetId="27">#REF!</definedName>
    <definedName name="CS_60">#REF!</definedName>
    <definedName name="CS_80" localSheetId="15">#REF!</definedName>
    <definedName name="CS_80" localSheetId="17">#REF!</definedName>
    <definedName name="CS_80" localSheetId="19">#REF!</definedName>
    <definedName name="CS_80" localSheetId="20">#REF!</definedName>
    <definedName name="CS_80" localSheetId="21">#REF!</definedName>
    <definedName name="CS_80" localSheetId="22">#REF!</definedName>
    <definedName name="CS_80" localSheetId="23">#REF!</definedName>
    <definedName name="CS_80" localSheetId="27">#REF!</definedName>
    <definedName name="CS_80">#REF!</definedName>
    <definedName name="CS_80S" localSheetId="15">#REF!</definedName>
    <definedName name="CS_80S" localSheetId="17">#REF!</definedName>
    <definedName name="CS_80S" localSheetId="19">#REF!</definedName>
    <definedName name="CS_80S" localSheetId="20">#REF!</definedName>
    <definedName name="CS_80S" localSheetId="21">#REF!</definedName>
    <definedName name="CS_80S" localSheetId="22">#REF!</definedName>
    <definedName name="CS_80S" localSheetId="23">#REF!</definedName>
    <definedName name="CS_80S" localSheetId="27">#REF!</definedName>
    <definedName name="CS_80S">#REF!</definedName>
    <definedName name="CS_STD" localSheetId="15">#REF!</definedName>
    <definedName name="CS_STD" localSheetId="17">#REF!</definedName>
    <definedName name="CS_STD" localSheetId="19">#REF!</definedName>
    <definedName name="CS_STD" localSheetId="20">#REF!</definedName>
    <definedName name="CS_STD" localSheetId="21">#REF!</definedName>
    <definedName name="CS_STD" localSheetId="22">#REF!</definedName>
    <definedName name="CS_STD" localSheetId="23">#REF!</definedName>
    <definedName name="CS_STD" localSheetId="27">#REF!</definedName>
    <definedName name="CS_STD">#REF!</definedName>
    <definedName name="CS_XS" localSheetId="15">#REF!</definedName>
    <definedName name="CS_XS" localSheetId="17">#REF!</definedName>
    <definedName name="CS_XS" localSheetId="19">#REF!</definedName>
    <definedName name="CS_XS" localSheetId="20">#REF!</definedName>
    <definedName name="CS_XS" localSheetId="21">#REF!</definedName>
    <definedName name="CS_XS" localSheetId="22">#REF!</definedName>
    <definedName name="CS_XS" localSheetId="23">#REF!</definedName>
    <definedName name="CS_XS" localSheetId="27">#REF!</definedName>
    <definedName name="CS_XS">#REF!</definedName>
    <definedName name="CS_XXS" localSheetId="15">#REF!</definedName>
    <definedName name="CS_XXS" localSheetId="17">#REF!</definedName>
    <definedName name="CS_XXS" localSheetId="19">#REF!</definedName>
    <definedName name="CS_XXS" localSheetId="20">#REF!</definedName>
    <definedName name="CS_XXS" localSheetId="21">#REF!</definedName>
    <definedName name="CS_XXS" localSheetId="22">#REF!</definedName>
    <definedName name="CS_XXS" localSheetId="23">#REF!</definedName>
    <definedName name="CS_XXS" localSheetId="27">#REF!</definedName>
    <definedName name="CS_XXS">#REF!</definedName>
    <definedName name="cv" localSheetId="19" hidden="1">{"'TDTGT (theo Dphuong)'!$A$4:$F$75"}</definedName>
    <definedName name="cv" localSheetId="20" hidden="1">{"'TDTGT (theo Dphuong)'!$A$4:$F$75"}</definedName>
    <definedName name="cv" localSheetId="21" hidden="1">{"'TDTGT (theo Dphuong)'!$A$4:$F$75"}</definedName>
    <definedName name="cv" localSheetId="22" hidden="1">{"'TDTGT (theo Dphuong)'!$A$4:$F$75"}</definedName>
    <definedName name="cv" localSheetId="23" hidden="1">{"'TDTGT (theo Dphuong)'!$A$4:$F$75"}</definedName>
    <definedName name="cv" hidden="1">{"'TDTGT (theo Dphuong)'!$A$4:$F$75"}</definedName>
    <definedName name="cx" localSheetId="15">#REF!</definedName>
    <definedName name="cx" localSheetId="17">#REF!</definedName>
    <definedName name="cx" localSheetId="19">#REF!</definedName>
    <definedName name="cx" localSheetId="20">#REF!</definedName>
    <definedName name="cx" localSheetId="21">#REF!</definedName>
    <definedName name="cx" localSheetId="22">#REF!</definedName>
    <definedName name="cx" localSheetId="23">#REF!</definedName>
    <definedName name="cx" localSheetId="27">#REF!</definedName>
    <definedName name="cx">#REF!</definedName>
    <definedName name="d" localSheetId="15" hidden="1">#REF!</definedName>
    <definedName name="d" localSheetId="17" hidden="1">#REF!</definedName>
    <definedName name="d" localSheetId="19" hidden="1">#REF!</definedName>
    <definedName name="d" localSheetId="20" hidden="1">#REF!</definedName>
    <definedName name="d" localSheetId="21" hidden="1">#REF!</definedName>
    <definedName name="d" localSheetId="22" hidden="1">#REF!</definedName>
    <definedName name="d" localSheetId="23" hidden="1">#REF!</definedName>
    <definedName name="d" localSheetId="27" hidden="1">#REF!</definedName>
    <definedName name="d" hidden="1">#REF!</definedName>
    <definedName name="dd" localSheetId="15">#REF!</definedName>
    <definedName name="dd" localSheetId="17">#REF!</definedName>
    <definedName name="dd" localSheetId="19">#REF!</definedName>
    <definedName name="dd" localSheetId="20">#REF!</definedName>
    <definedName name="dd" localSheetId="21">#REF!</definedName>
    <definedName name="dd" localSheetId="22">#REF!</definedName>
    <definedName name="dd" localSheetId="23">#REF!</definedName>
    <definedName name="dd" localSheetId="27">#REF!</definedName>
    <definedName name="dd">#REF!</definedName>
    <definedName name="df" localSheetId="15" hidden="1">#REF!</definedName>
    <definedName name="df" localSheetId="17" hidden="1">#REF!</definedName>
    <definedName name="df" localSheetId="19" hidden="1">#REF!</definedName>
    <definedName name="df" localSheetId="20" hidden="1">#REF!</definedName>
    <definedName name="df" localSheetId="21" hidden="1">#REF!</definedName>
    <definedName name="df" localSheetId="22" hidden="1">#REF!</definedName>
    <definedName name="df" localSheetId="23" hidden="1">#REF!</definedName>
    <definedName name="df" localSheetId="27" hidden="1">#REF!</definedName>
    <definedName name="df" hidden="1">#REF!</definedName>
    <definedName name="dg" localSheetId="15">#REF!</definedName>
    <definedName name="dg" localSheetId="17">#REF!</definedName>
    <definedName name="dg" localSheetId="19">#REF!</definedName>
    <definedName name="dg" localSheetId="20">#REF!</definedName>
    <definedName name="dg" localSheetId="21">#REF!</definedName>
    <definedName name="dg" localSheetId="22">#REF!</definedName>
    <definedName name="dg" localSheetId="23">#REF!</definedName>
    <definedName name="dg" localSheetId="27">#REF!</definedName>
    <definedName name="dg">#REF!</definedName>
    <definedName name="dien" localSheetId="15">#REF!</definedName>
    <definedName name="dien" localSheetId="17">#REF!</definedName>
    <definedName name="dien" localSheetId="19">#REF!</definedName>
    <definedName name="dien" localSheetId="20">#REF!</definedName>
    <definedName name="dien" localSheetId="21">#REF!</definedName>
    <definedName name="dien" localSheetId="22">#REF!</definedName>
    <definedName name="dien" localSheetId="23">#REF!</definedName>
    <definedName name="dien" localSheetId="27">#REF!</definedName>
    <definedName name="dien">#REF!</definedName>
    <definedName name="dn" localSheetId="19" hidden="1">{"'TDTGT (theo Dphuong)'!$A$4:$F$75"}</definedName>
    <definedName name="dn" localSheetId="20" hidden="1">{"'TDTGT (theo Dphuong)'!$A$4:$F$75"}</definedName>
    <definedName name="dn" localSheetId="21" hidden="1">{"'TDTGT (theo Dphuong)'!$A$4:$F$75"}</definedName>
    <definedName name="dn" localSheetId="22" hidden="1">{"'TDTGT (theo Dphuong)'!$A$4:$F$75"}</definedName>
    <definedName name="dn" localSheetId="23" hidden="1">{"'TDTGT (theo Dphuong)'!$A$4:$F$75"}</definedName>
    <definedName name="dn" hidden="1">{"'TDTGT (theo Dphuong)'!$A$4:$F$75"}</definedName>
    <definedName name="ffddg" localSheetId="15">#REF!</definedName>
    <definedName name="ffddg" localSheetId="17">#REF!</definedName>
    <definedName name="ffddg" localSheetId="21">#REF!</definedName>
    <definedName name="ffddg" localSheetId="22">#REF!</definedName>
    <definedName name="ffddg" localSheetId="23">#REF!</definedName>
    <definedName name="ffddg" localSheetId="27">#REF!</definedName>
    <definedName name="ffddg">#REF!</definedName>
    <definedName name="FP" localSheetId="15">'[1]COAT&amp;WRAP-QIOT-#3'!#REF!</definedName>
    <definedName name="FP" localSheetId="17">'[1]COAT&amp;WRAP-QIOT-#3'!#REF!</definedName>
    <definedName name="FP" localSheetId="19">'[2]COAT&amp;WRAP-QIOT-#3'!#REF!</definedName>
    <definedName name="FP" localSheetId="20">'[2]COAT&amp;WRAP-QIOT-#3'!#REF!</definedName>
    <definedName name="FP" localSheetId="21">'[2]COAT&amp;WRAP-QIOT-#3'!#REF!</definedName>
    <definedName name="FP" localSheetId="22">'[1]COAT&amp;WRAP-QIOT-#3'!#REF!</definedName>
    <definedName name="FP" localSheetId="23">'[1]COAT&amp;WRAP-QIOT-#3'!#REF!</definedName>
    <definedName name="FP" localSheetId="27">'[1]COAT&amp;WRAP-QIOT-#3'!#REF!</definedName>
    <definedName name="FP">'[3]COAT&amp;WRAP-QIOT-#3'!#REF!</definedName>
    <definedName name="h" localSheetId="19" hidden="1">{"'TDTGT (theo Dphuong)'!$A$4:$F$75"}</definedName>
    <definedName name="h" localSheetId="20" hidden="1">{"'TDTGT (theo Dphuong)'!$A$4:$F$75"}</definedName>
    <definedName name="h" localSheetId="21" hidden="1">{"'TDTGT (theo Dphuong)'!$A$4:$F$75"}</definedName>
    <definedName name="h" localSheetId="22" hidden="1">{"'TDTGT (theo Dphuong)'!$A$4:$F$75"}</definedName>
    <definedName name="h" localSheetId="23" hidden="1">{"'TDTGT (theo Dphuong)'!$A$4:$F$75"}</definedName>
    <definedName name="h" hidden="1">{"'TDTGT (theo Dphuong)'!$A$4:$F$75"}</definedName>
    <definedName name="hab" localSheetId="15">#REF!</definedName>
    <definedName name="hab" localSheetId="17">#REF!</definedName>
    <definedName name="hab" localSheetId="19">#REF!</definedName>
    <definedName name="hab" localSheetId="20">#REF!</definedName>
    <definedName name="hab" localSheetId="21">#REF!</definedName>
    <definedName name="hab" localSheetId="22">#REF!</definedName>
    <definedName name="hab" localSheetId="23">#REF!</definedName>
    <definedName name="hab" localSheetId="27">#REF!</definedName>
    <definedName name="hab">#REF!</definedName>
    <definedName name="habac" localSheetId="15">#REF!</definedName>
    <definedName name="habac" localSheetId="17">#REF!</definedName>
    <definedName name="habac" localSheetId="19">#REF!</definedName>
    <definedName name="habac" localSheetId="20">#REF!</definedName>
    <definedName name="habac" localSheetId="21">#REF!</definedName>
    <definedName name="habac" localSheetId="22">#REF!</definedName>
    <definedName name="habac" localSheetId="23">#REF!</definedName>
    <definedName name="habac" localSheetId="27">#REF!</definedName>
    <definedName name="habac">#REF!</definedName>
    <definedName name="Habac1">'[7]7 THAI NGUYEN'!$A$11</definedName>
    <definedName name="hhg" localSheetId="15">#REF!</definedName>
    <definedName name="hhg" localSheetId="17">#REF!</definedName>
    <definedName name="hhg" localSheetId="19">#REF!</definedName>
    <definedName name="hhg" localSheetId="20">#REF!</definedName>
    <definedName name="hhg" localSheetId="21">#REF!</definedName>
    <definedName name="hhg" localSheetId="22">#REF!</definedName>
    <definedName name="hhg" localSheetId="23">#REF!</definedName>
    <definedName name="hhg" localSheetId="27">#REF!</definedName>
    <definedName name="hhg">#REF!</definedName>
    <definedName name="HTML_CodePage" hidden="1">1252</definedName>
    <definedName name="HTML_Control" localSheetId="19" hidden="1">{"'TDTGT (theo Dphuong)'!$A$4:$F$75"}</definedName>
    <definedName name="HTML_Control" localSheetId="20" hidden="1">{"'TDTGT (theo Dphuong)'!$A$4:$F$75"}</definedName>
    <definedName name="HTML_Control" localSheetId="21" hidden="1">{"'TDTGT (theo Dphuong)'!$A$4:$F$75"}</definedName>
    <definedName name="HTML_Control" localSheetId="22" hidden="1">{"'TDTGT (theo Dphuong)'!$A$4:$F$75"}</definedName>
    <definedName name="HTML_Control" localSheetId="23" hidden="1">{"'TDTGT (theo Dphuong)'!$A$4:$F$75"}</definedName>
    <definedName name="HTML_Control" hidden="1">{"'TDTGT (theo Dphuong)'!$A$4:$F$75"}</definedName>
    <definedName name="HTML_Description" hidden="1">""</definedName>
    <definedName name="HTML_Email" hidden="1">"cvhoach@www.gso.gov.vn"</definedName>
    <definedName name="HTML_Header" hidden="1">"TDTGT (theo Dphuong)"</definedName>
    <definedName name="HTML_LastUpdate" hidden="1">"1/21/99"</definedName>
    <definedName name="HTML_LineAfter" hidden="1">TRUE</definedName>
    <definedName name="HTML_LineBefore" hidden="1">TRUE</definedName>
    <definedName name="HTML_Name" hidden="1">"PHONG TRONG TROT"</definedName>
    <definedName name="HTML_OBDlg2" hidden="1">TRUE</definedName>
    <definedName name="HTML_OBDlg4" hidden="1">TRUE</definedName>
    <definedName name="HTML_OS" hidden="1">0</definedName>
    <definedName name="HTML_PathFile" hidden="1">"c:\hoach\thuhTM.htm"</definedName>
    <definedName name="HTML_Title" hidden="1">"Sè liÖuu 90-98 Phßng trång trät"</definedName>
    <definedName name="i" localSheetId="19" hidden="1">{#N/A,#N/A,FALSE,"Chung"}</definedName>
    <definedName name="i" localSheetId="20" hidden="1">{#N/A,#N/A,FALSE,"Chung"}</definedName>
    <definedName name="i" localSheetId="21" hidden="1">{#N/A,#N/A,FALSE,"Chung"}</definedName>
    <definedName name="i" localSheetId="22" hidden="1">{#N/A,#N/A,FALSE,"Chung"}</definedName>
    <definedName name="i" localSheetId="23" hidden="1">{#N/A,#N/A,FALSE,"Chung"}</definedName>
    <definedName name="i" hidden="1">{#N/A,#N/A,FALSE,"Chung"}</definedName>
    <definedName name="IO" localSheetId="15">'[1]COAT&amp;WRAP-QIOT-#3'!#REF!</definedName>
    <definedName name="IO" localSheetId="17">'[1]COAT&amp;WRAP-QIOT-#3'!#REF!</definedName>
    <definedName name="IO" localSheetId="19">'[2]COAT&amp;WRAP-QIOT-#3'!#REF!</definedName>
    <definedName name="IO" localSheetId="20">'[2]COAT&amp;WRAP-QIOT-#3'!#REF!</definedName>
    <definedName name="IO" localSheetId="21">'[2]COAT&amp;WRAP-QIOT-#3'!#REF!</definedName>
    <definedName name="IO" localSheetId="22">'[1]COAT&amp;WRAP-QIOT-#3'!#REF!</definedName>
    <definedName name="IO" localSheetId="23">'[1]COAT&amp;WRAP-QIOT-#3'!#REF!</definedName>
    <definedName name="IO" localSheetId="27">'[1]COAT&amp;WRAP-QIOT-#3'!#REF!</definedName>
    <definedName name="IO">'[3]COAT&amp;WRAP-QIOT-#3'!#REF!</definedName>
    <definedName name="kjh" localSheetId="19" hidden="1">{#N/A,#N/A,FALSE,"Chung"}</definedName>
    <definedName name="kjh" localSheetId="20" hidden="1">{#N/A,#N/A,FALSE,"Chung"}</definedName>
    <definedName name="kjh" localSheetId="21" hidden="1">{#N/A,#N/A,FALSE,"Chung"}</definedName>
    <definedName name="kjh" localSheetId="22" hidden="1">{#N/A,#N/A,FALSE,"Chung"}</definedName>
    <definedName name="kjh" localSheetId="23" hidden="1">{#N/A,#N/A,FALSE,"Chung"}</definedName>
    <definedName name="kjh" hidden="1">{#N/A,#N/A,FALSE,"Chung"}</definedName>
    <definedName name="kjhjfhdjkfndfndf" localSheetId="15">#REF!</definedName>
    <definedName name="kjhjfhdjkfndfndf" localSheetId="17">#REF!</definedName>
    <definedName name="kjhjfhdjkfndfndf" localSheetId="19">#REF!</definedName>
    <definedName name="kjhjfhdjkfndfndf" localSheetId="20">#REF!</definedName>
    <definedName name="kjhjfhdjkfndfndf" localSheetId="21">#REF!</definedName>
    <definedName name="kjhjfhdjkfndfndf" localSheetId="22">#REF!</definedName>
    <definedName name="kjhjfhdjkfndfndf" localSheetId="23">#REF!</definedName>
    <definedName name="kjhjfhdjkfndfndf" localSheetId="27">#REF!</definedName>
    <definedName name="kjhjfhdjkfndfndf">#REF!</definedName>
    <definedName name="m" localSheetId="19" hidden="1">{"'TDTGT (theo Dphuong)'!$A$4:$F$75"}</definedName>
    <definedName name="m" localSheetId="20" hidden="1">{"'TDTGT (theo Dphuong)'!$A$4:$F$75"}</definedName>
    <definedName name="m" localSheetId="21" hidden="1">{"'TDTGT (theo Dphuong)'!$A$4:$F$75"}</definedName>
    <definedName name="m" localSheetId="22" hidden="1">{"'TDTGT (theo Dphuong)'!$A$4:$F$75"}</definedName>
    <definedName name="m" localSheetId="23" hidden="1">{"'TDTGT (theo Dphuong)'!$A$4:$F$75"}</definedName>
    <definedName name="m" hidden="1">{"'TDTGT (theo Dphuong)'!$A$4:$F$75"}</definedName>
    <definedName name="MAT" localSheetId="15">'[1]COAT&amp;WRAP-QIOT-#3'!#REF!</definedName>
    <definedName name="MAT" localSheetId="17">'[1]COAT&amp;WRAP-QIOT-#3'!#REF!</definedName>
    <definedName name="MAT" localSheetId="19">'[2]COAT&amp;WRAP-QIOT-#3'!#REF!</definedName>
    <definedName name="MAT" localSheetId="20">'[2]COAT&amp;WRAP-QIOT-#3'!#REF!</definedName>
    <definedName name="MAT" localSheetId="21">'[2]COAT&amp;WRAP-QIOT-#3'!#REF!</definedName>
    <definedName name="MAT" localSheetId="22">'[1]COAT&amp;WRAP-QIOT-#3'!#REF!</definedName>
    <definedName name="MAT" localSheetId="23">'[1]COAT&amp;WRAP-QIOT-#3'!#REF!</definedName>
    <definedName name="MAT" localSheetId="27">'[1]COAT&amp;WRAP-QIOT-#3'!#REF!</definedName>
    <definedName name="MAT">'[3]COAT&amp;WRAP-QIOT-#3'!#REF!</definedName>
    <definedName name="mc" localSheetId="15">#REF!</definedName>
    <definedName name="mc" localSheetId="17">#REF!</definedName>
    <definedName name="mc" localSheetId="19">#REF!</definedName>
    <definedName name="mc" localSheetId="20">#REF!</definedName>
    <definedName name="mc" localSheetId="21">#REF!</definedName>
    <definedName name="mc" localSheetId="22">#REF!</definedName>
    <definedName name="mc" localSheetId="23">#REF!</definedName>
    <definedName name="mc" localSheetId="27">#REF!</definedName>
    <definedName name="mc">#REF!</definedName>
    <definedName name="MF" localSheetId="15">'[1]COAT&amp;WRAP-QIOT-#3'!#REF!</definedName>
    <definedName name="MF" localSheetId="17">'[1]COAT&amp;WRAP-QIOT-#3'!#REF!</definedName>
    <definedName name="MF" localSheetId="19">'[2]COAT&amp;WRAP-QIOT-#3'!#REF!</definedName>
    <definedName name="MF" localSheetId="20">'[2]COAT&amp;WRAP-QIOT-#3'!#REF!</definedName>
    <definedName name="MF" localSheetId="21">'[2]COAT&amp;WRAP-QIOT-#3'!#REF!</definedName>
    <definedName name="MF" localSheetId="22">'[1]COAT&amp;WRAP-QIOT-#3'!#REF!</definedName>
    <definedName name="MF" localSheetId="23">'[1]COAT&amp;WRAP-QIOT-#3'!#REF!</definedName>
    <definedName name="MF" localSheetId="27">'[1]COAT&amp;WRAP-QIOT-#3'!#REF!</definedName>
    <definedName name="MF">'[3]COAT&amp;WRAP-QIOT-#3'!#REF!</definedName>
    <definedName name="mnh" localSheetId="15">'[8]2.74'!#REF!</definedName>
    <definedName name="mnh" localSheetId="17">'[8]2.74'!#REF!</definedName>
    <definedName name="mnh" localSheetId="19">'[8]2.74'!#REF!</definedName>
    <definedName name="mnh" localSheetId="20">'[8]2.74'!#REF!</definedName>
    <definedName name="mnh" localSheetId="21">'[8]2.74'!#REF!</definedName>
    <definedName name="mnh" localSheetId="22">'[8]2.74'!#REF!</definedName>
    <definedName name="mnh" localSheetId="23">'[8]2.74'!#REF!</definedName>
    <definedName name="mnh" localSheetId="27">'[8]2.74'!#REF!</definedName>
    <definedName name="mnh">'[8]2.74'!#REF!</definedName>
    <definedName name="n" localSheetId="15">'[8]2.74'!#REF!</definedName>
    <definedName name="n" localSheetId="17">'[8]2.74'!#REF!</definedName>
    <definedName name="n" localSheetId="19">'[8]2.74'!#REF!</definedName>
    <definedName name="n" localSheetId="20">'[8]2.74'!#REF!</definedName>
    <definedName name="n" localSheetId="21">'[8]2.74'!#REF!</definedName>
    <definedName name="n" localSheetId="22">'[8]2.74'!#REF!</definedName>
    <definedName name="n" localSheetId="23">'[8]2.74'!#REF!</definedName>
    <definedName name="n" localSheetId="27">'[8]2.74'!#REF!</definedName>
    <definedName name="n">'[8]2.74'!#REF!</definedName>
    <definedName name="nhan" localSheetId="15">#REF!</definedName>
    <definedName name="nhan" localSheetId="17">#REF!</definedName>
    <definedName name="nhan" localSheetId="19">#REF!</definedName>
    <definedName name="nhan" localSheetId="20">#REF!</definedName>
    <definedName name="nhan" localSheetId="21">#REF!</definedName>
    <definedName name="nhan" localSheetId="22">#REF!</definedName>
    <definedName name="nhan" localSheetId="23">#REF!</definedName>
    <definedName name="nhan" localSheetId="27">#REF!</definedName>
    <definedName name="nhan">#REF!</definedName>
    <definedName name="Nhan_xet_cua_dai">"Picture 1"</definedName>
    <definedName name="nuoc" localSheetId="15">#REF!</definedName>
    <definedName name="nuoc" localSheetId="17">#REF!</definedName>
    <definedName name="nuoc" localSheetId="21">#REF!</definedName>
    <definedName name="nuoc" localSheetId="22">#REF!</definedName>
    <definedName name="nuoc" localSheetId="23">#REF!</definedName>
    <definedName name="nuoc" localSheetId="27">#REF!</definedName>
    <definedName name="nuoc">#REF!</definedName>
    <definedName name="oanh" localSheetId="19" hidden="1">{#N/A,#N/A,FALSE,"Chung"}</definedName>
    <definedName name="oanh" localSheetId="20" hidden="1">{#N/A,#N/A,FALSE,"Chung"}</definedName>
    <definedName name="oanh" localSheetId="21" hidden="1">{#N/A,#N/A,FALSE,"Chung"}</definedName>
    <definedName name="oanh" localSheetId="22" hidden="1">{#N/A,#N/A,FALSE,"Chung"}</definedName>
    <definedName name="oanh" localSheetId="23" hidden="1">{#N/A,#N/A,FALSE,"Chung"}</definedName>
    <definedName name="oanh" hidden="1">{#N/A,#N/A,FALSE,"Chung"}</definedName>
    <definedName name="P" localSheetId="15">'[1]PNT-QUOT-#3'!#REF!</definedName>
    <definedName name="P" localSheetId="17">'[1]PNT-QUOT-#3'!#REF!</definedName>
    <definedName name="P" localSheetId="19">'[2]PNT-QUOT-#3'!#REF!</definedName>
    <definedName name="P" localSheetId="20">'[2]PNT-QUOT-#3'!#REF!</definedName>
    <definedName name="P" localSheetId="21">'[2]PNT-QUOT-#3'!#REF!</definedName>
    <definedName name="P" localSheetId="22">'[1]PNT-QUOT-#3'!#REF!</definedName>
    <definedName name="P" localSheetId="23">'[1]PNT-QUOT-#3'!#REF!</definedName>
    <definedName name="P" localSheetId="27">'[1]PNT-QUOT-#3'!#REF!</definedName>
    <definedName name="P">'[3]PNT-QUOT-#3'!#REF!</definedName>
    <definedName name="PEJM" localSheetId="15">'[1]COAT&amp;WRAP-QIOT-#3'!#REF!</definedName>
    <definedName name="PEJM" localSheetId="17">'[1]COAT&amp;WRAP-QIOT-#3'!#REF!</definedName>
    <definedName name="PEJM" localSheetId="19">'[2]COAT&amp;WRAP-QIOT-#3'!#REF!</definedName>
    <definedName name="PEJM" localSheetId="20">'[2]COAT&amp;WRAP-QIOT-#3'!#REF!</definedName>
    <definedName name="PEJM" localSheetId="21">'[2]COAT&amp;WRAP-QIOT-#3'!#REF!</definedName>
    <definedName name="PEJM" localSheetId="22">'[1]COAT&amp;WRAP-QIOT-#3'!#REF!</definedName>
    <definedName name="PEJM" localSheetId="23">'[1]COAT&amp;WRAP-QIOT-#3'!#REF!</definedName>
    <definedName name="PEJM" localSheetId="27">'[1]COAT&amp;WRAP-QIOT-#3'!#REF!</definedName>
    <definedName name="PEJM">'[3]COAT&amp;WRAP-QIOT-#3'!#REF!</definedName>
    <definedName name="PF" localSheetId="15">'[1]PNT-QUOT-#3'!#REF!</definedName>
    <definedName name="PF" localSheetId="17">'[1]PNT-QUOT-#3'!#REF!</definedName>
    <definedName name="PF" localSheetId="19">'[2]PNT-QUOT-#3'!#REF!</definedName>
    <definedName name="PF" localSheetId="20">'[2]PNT-QUOT-#3'!#REF!</definedName>
    <definedName name="PF" localSheetId="21">'[2]PNT-QUOT-#3'!#REF!</definedName>
    <definedName name="PF" localSheetId="22">'[1]PNT-QUOT-#3'!#REF!</definedName>
    <definedName name="PF" localSheetId="23">'[1]PNT-QUOT-#3'!#REF!</definedName>
    <definedName name="PF" localSheetId="27">'[1]PNT-QUOT-#3'!#REF!</definedName>
    <definedName name="PF">'[3]PNT-QUOT-#3'!#REF!</definedName>
    <definedName name="PM" localSheetId="19">[9]IBASE!$AH$16:$AV$110</definedName>
    <definedName name="PM" localSheetId="20">[9]IBASE!$AH$16:$AV$110</definedName>
    <definedName name="PM" localSheetId="21">[9]IBASE!$AH$16:$AV$110</definedName>
    <definedName name="PM" localSheetId="22">[10]IBASE!$AH$16:$AV$110</definedName>
    <definedName name="PM" localSheetId="23">[10]IBASE!$AH$16:$AV$110</definedName>
    <definedName name="PM">[11]IBASE!$AH$16:$AV$110</definedName>
    <definedName name="Print_Area_MI" localSheetId="19">[12]ESTI.!$A$1:$U$52</definedName>
    <definedName name="Print_Area_MI" localSheetId="20">[12]ESTI.!$A$1:$U$52</definedName>
    <definedName name="Print_Area_MI" localSheetId="21">[12]ESTI.!$A$1:$U$52</definedName>
    <definedName name="Print_Area_MI" localSheetId="22">[13]ESTI.!$A$1:$U$52</definedName>
    <definedName name="Print_Area_MI" localSheetId="23">[13]ESTI.!$A$1:$U$52</definedName>
    <definedName name="Print_Area_MI">[14]ESTI.!$A$1:$U$52</definedName>
    <definedName name="_xlnm.Print_Titles" localSheetId="15">'10.IIPquy'!$4:$7</definedName>
    <definedName name="_xlnm.Print_Titles" localSheetId="16">'11.SPCNthang&amp; năm'!$4:$7</definedName>
    <definedName name="_xlnm.Print_Titles" localSheetId="17">'12.SPCNquy'!$4:$7</definedName>
    <definedName name="_xlnm.Print_Titles" localSheetId="18">'13.CSTT,TK'!$4:$6</definedName>
    <definedName name="_xlnm.Print_Titles" localSheetId="33">'28.Thu NS'!$4:$6</definedName>
    <definedName name="_xlnm.Print_Titles" localSheetId="10">'5.Cay lau nam'!$4:$5</definedName>
    <definedName name="_xlnm.Print_Titles" localSheetId="14">'9.IIPthang'!$4:$7</definedName>
    <definedName name="_xlnm.Print_Titles">'[15]TiÕn ®é thùc hiÖn KC'!#REF!</definedName>
    <definedName name="pt" localSheetId="15">#REF!</definedName>
    <definedName name="pt" localSheetId="17">#REF!</definedName>
    <definedName name="pt" localSheetId="19">#REF!</definedName>
    <definedName name="pt" localSheetId="20">#REF!</definedName>
    <definedName name="pt" localSheetId="21">#REF!</definedName>
    <definedName name="pt" localSheetId="22">#REF!</definedName>
    <definedName name="pt" localSheetId="23">#REF!</definedName>
    <definedName name="pt" localSheetId="27">#REF!</definedName>
    <definedName name="pt">#REF!</definedName>
    <definedName name="ptr" localSheetId="15">#REF!</definedName>
    <definedName name="ptr" localSheetId="17">#REF!</definedName>
    <definedName name="ptr" localSheetId="19">#REF!</definedName>
    <definedName name="ptr" localSheetId="20">#REF!</definedName>
    <definedName name="ptr" localSheetId="21">#REF!</definedName>
    <definedName name="ptr" localSheetId="22">#REF!</definedName>
    <definedName name="ptr" localSheetId="23">#REF!</definedName>
    <definedName name="ptr" localSheetId="27">#REF!</definedName>
    <definedName name="ptr">#REF!</definedName>
    <definedName name="ptvt">'[16]ma-pt'!$A$6:$IV$228</definedName>
    <definedName name="qưeqwrqw" localSheetId="19" hidden="1">{#N/A,#N/A,FALSE,"Chung"}</definedName>
    <definedName name="qưeqwrqw" localSheetId="20" hidden="1">{#N/A,#N/A,FALSE,"Chung"}</definedName>
    <definedName name="qưeqwrqw" localSheetId="21" hidden="1">{#N/A,#N/A,FALSE,"Chung"}</definedName>
    <definedName name="qưeqwrqw" localSheetId="22" hidden="1">{#N/A,#N/A,FALSE,"Chung"}</definedName>
    <definedName name="qưeqwrqw" localSheetId="23" hidden="1">{#N/A,#N/A,FALSE,"Chung"}</definedName>
    <definedName name="qưeqwrqw" hidden="1">{#N/A,#N/A,FALSE,"Chung"}</definedName>
    <definedName name="RT" localSheetId="15">'[1]COAT&amp;WRAP-QIOT-#3'!#REF!</definedName>
    <definedName name="RT" localSheetId="17">'[1]COAT&amp;WRAP-QIOT-#3'!#REF!</definedName>
    <definedName name="RT" localSheetId="19">'[2]COAT&amp;WRAP-QIOT-#3'!#REF!</definedName>
    <definedName name="RT" localSheetId="20">'[2]COAT&amp;WRAP-QIOT-#3'!#REF!</definedName>
    <definedName name="RT" localSheetId="21">'[2]COAT&amp;WRAP-QIOT-#3'!#REF!</definedName>
    <definedName name="RT" localSheetId="22">'[1]COAT&amp;WRAP-QIOT-#3'!#REF!</definedName>
    <definedName name="RT" localSheetId="23">'[1]COAT&amp;WRAP-QIOT-#3'!#REF!</definedName>
    <definedName name="RT" localSheetId="27">'[1]COAT&amp;WRAP-QIOT-#3'!#REF!</definedName>
    <definedName name="RT">'[3]COAT&amp;WRAP-QIOT-#3'!#REF!</definedName>
    <definedName name="SB" localSheetId="19">[9]IBASE!$AH$7:$AL$14</definedName>
    <definedName name="SB" localSheetId="20">[9]IBASE!$AH$7:$AL$14</definedName>
    <definedName name="SB" localSheetId="21">[9]IBASE!$AH$7:$AL$14</definedName>
    <definedName name="SB" localSheetId="22">[10]IBASE!$AH$7:$AL$14</definedName>
    <definedName name="SB" localSheetId="23">[10]IBASE!$AH$7:$AL$14</definedName>
    <definedName name="SB">[11]IBASE!$AH$7:$AL$14</definedName>
    <definedName name="SORT" localSheetId="15">#REF!</definedName>
    <definedName name="SORT" localSheetId="17">#REF!</definedName>
    <definedName name="SORT" localSheetId="19">#REF!</definedName>
    <definedName name="SORT" localSheetId="20">#REF!</definedName>
    <definedName name="SORT" localSheetId="21">#REF!</definedName>
    <definedName name="SORT" localSheetId="22">#REF!</definedName>
    <definedName name="SORT" localSheetId="23">#REF!</definedName>
    <definedName name="SORT" localSheetId="27">#REF!</definedName>
    <definedName name="SORT">#REF!</definedName>
    <definedName name="SORT_AREA" localSheetId="19">'[12]DI-ESTI'!$A$8:$R$489</definedName>
    <definedName name="SORT_AREA" localSheetId="20">'[12]DI-ESTI'!$A$8:$R$489</definedName>
    <definedName name="SORT_AREA" localSheetId="21">'[12]DI-ESTI'!$A$8:$R$489</definedName>
    <definedName name="SORT_AREA" localSheetId="22">'[13]DI-ESTI'!$A$8:$R$489</definedName>
    <definedName name="SORT_AREA" localSheetId="23">'[13]DI-ESTI'!$A$8:$R$489</definedName>
    <definedName name="SORT_AREA">'[14]DI-ESTI'!$A$8:$R$489</definedName>
    <definedName name="SP" localSheetId="15">'[1]PNT-QUOT-#3'!#REF!</definedName>
    <definedName name="SP" localSheetId="17">'[1]PNT-QUOT-#3'!#REF!</definedName>
    <definedName name="SP" localSheetId="19">'[2]PNT-QUOT-#3'!#REF!</definedName>
    <definedName name="SP" localSheetId="20">'[2]PNT-QUOT-#3'!#REF!</definedName>
    <definedName name="SP" localSheetId="21">'[2]PNT-QUOT-#3'!#REF!</definedName>
    <definedName name="SP" localSheetId="22">'[1]PNT-QUOT-#3'!#REF!</definedName>
    <definedName name="SP" localSheetId="23">'[1]PNT-QUOT-#3'!#REF!</definedName>
    <definedName name="SP" localSheetId="27">'[1]PNT-QUOT-#3'!#REF!</definedName>
    <definedName name="SP">'[3]PNT-QUOT-#3'!#REF!</definedName>
    <definedName name="sss" localSheetId="15">#REF!</definedName>
    <definedName name="sss" localSheetId="17">#REF!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7">#REF!</definedName>
    <definedName name="sss">#REF!</definedName>
    <definedName name="TBA" localSheetId="15">#REF!</definedName>
    <definedName name="TBA" localSheetId="17">#REF!</definedName>
    <definedName name="TBA" localSheetId="19">#REF!</definedName>
    <definedName name="TBA" localSheetId="20">#REF!</definedName>
    <definedName name="TBA" localSheetId="21">#REF!</definedName>
    <definedName name="TBA" localSheetId="22">#REF!</definedName>
    <definedName name="TBA" localSheetId="23">#REF!</definedName>
    <definedName name="TBA" localSheetId="27">#REF!</definedName>
    <definedName name="TBA">#REF!</definedName>
    <definedName name="td" localSheetId="15">#REF!</definedName>
    <definedName name="td" localSheetId="17">#REF!</definedName>
    <definedName name="td" localSheetId="19">#REF!</definedName>
    <definedName name="td" localSheetId="20">#REF!</definedName>
    <definedName name="td" localSheetId="21">#REF!</definedName>
    <definedName name="td" localSheetId="22">#REF!</definedName>
    <definedName name="td" localSheetId="23">#REF!</definedName>
    <definedName name="td" localSheetId="27">#REF!</definedName>
    <definedName name="td">#REF!</definedName>
    <definedName name="th_bl" localSheetId="15">#REF!</definedName>
    <definedName name="th_bl" localSheetId="17">#REF!</definedName>
    <definedName name="th_bl" localSheetId="19">#REF!</definedName>
    <definedName name="th_bl" localSheetId="20">#REF!</definedName>
    <definedName name="th_bl" localSheetId="21">#REF!</definedName>
    <definedName name="th_bl" localSheetId="22">#REF!</definedName>
    <definedName name="th_bl" localSheetId="23">#REF!</definedName>
    <definedName name="th_bl" localSheetId="27">#REF!</definedName>
    <definedName name="th_bl">#REF!</definedName>
    <definedName name="thanh" localSheetId="19" hidden="1">{"'TDTGT (theo Dphuong)'!$A$4:$F$75"}</definedName>
    <definedName name="thanh" localSheetId="20" hidden="1">{"'TDTGT (theo Dphuong)'!$A$4:$F$75"}</definedName>
    <definedName name="thanh" localSheetId="21" hidden="1">{"'TDTGT (theo Dphuong)'!$A$4:$F$75"}</definedName>
    <definedName name="thanh" localSheetId="22" hidden="1">{"'TDTGT (theo Dphuong)'!$A$4:$F$75"}</definedName>
    <definedName name="thanh" localSheetId="23" hidden="1">{"'TDTGT (theo Dphuong)'!$A$4:$F$75"}</definedName>
    <definedName name="thanh" hidden="1">{"'TDTGT (theo Dphuong)'!$A$4:$F$75"}</definedName>
    <definedName name="THK" localSheetId="15">'[1]COAT&amp;WRAP-QIOT-#3'!#REF!</definedName>
    <definedName name="THK" localSheetId="17">'[1]COAT&amp;WRAP-QIOT-#3'!#REF!</definedName>
    <definedName name="THK" localSheetId="19">'[2]COAT&amp;WRAP-QIOT-#3'!#REF!</definedName>
    <definedName name="THK" localSheetId="20">'[2]COAT&amp;WRAP-QIOT-#3'!#REF!</definedName>
    <definedName name="THK" localSheetId="21">'[2]COAT&amp;WRAP-QIOT-#3'!#REF!</definedName>
    <definedName name="THK" localSheetId="22">'[1]COAT&amp;WRAP-QIOT-#3'!#REF!</definedName>
    <definedName name="THK" localSheetId="23">'[1]COAT&amp;WRAP-QIOT-#3'!#REF!</definedName>
    <definedName name="THK" localSheetId="27">'[1]COAT&amp;WRAP-QIOT-#3'!#REF!</definedName>
    <definedName name="THK">'[3]COAT&amp;WRAP-QIOT-#3'!#REF!</definedName>
    <definedName name="Tnghiep" localSheetId="19" hidden="1">{"'TDTGT (theo Dphuong)'!$A$4:$F$75"}</definedName>
    <definedName name="Tnghiep" localSheetId="20" hidden="1">{"'TDTGT (theo Dphuong)'!$A$4:$F$75"}</definedName>
    <definedName name="Tnghiep" localSheetId="21" hidden="1">{"'TDTGT (theo Dphuong)'!$A$4:$F$75"}</definedName>
    <definedName name="Tnghiep" localSheetId="22" hidden="1">{"'TDTGT (theo Dphuong)'!$A$4:$F$75"}</definedName>
    <definedName name="Tnghiep" localSheetId="23" hidden="1">{"'TDTGT (theo Dphuong)'!$A$4:$F$75"}</definedName>
    <definedName name="Tnghiep" hidden="1">{"'TDTGT (theo Dphuong)'!$A$4:$F$75"}</definedName>
    <definedName name="ttt" localSheetId="15">#REF!</definedName>
    <definedName name="ttt" localSheetId="17">#REF!</definedName>
    <definedName name="ttt" localSheetId="21">#REF!</definedName>
    <definedName name="ttt" localSheetId="22">#REF!</definedName>
    <definedName name="ttt" localSheetId="23">#REF!</definedName>
    <definedName name="ttt" localSheetId="27">#REF!</definedName>
    <definedName name="ttt">#REF!</definedName>
    <definedName name="vfff" localSheetId="15">#REF!</definedName>
    <definedName name="vfff" localSheetId="17">#REF!</definedName>
    <definedName name="vfff" localSheetId="19">#REF!</definedName>
    <definedName name="vfff" localSheetId="20">#REF!</definedName>
    <definedName name="vfff" localSheetId="21">#REF!</definedName>
    <definedName name="vfff" localSheetId="22">#REF!</definedName>
    <definedName name="vfff" localSheetId="23">#REF!</definedName>
    <definedName name="vfff" localSheetId="27">#REF!</definedName>
    <definedName name="vfff">#REF!</definedName>
    <definedName name="vv" localSheetId="19" hidden="1">{"'TDTGT (theo Dphuong)'!$A$4:$F$75"}</definedName>
    <definedName name="vv" localSheetId="20" hidden="1">{"'TDTGT (theo Dphuong)'!$A$4:$F$75"}</definedName>
    <definedName name="vv" localSheetId="21" hidden="1">{"'TDTGT (theo Dphuong)'!$A$4:$F$75"}</definedName>
    <definedName name="vv" localSheetId="22" hidden="1">{"'TDTGT (theo Dphuong)'!$A$4:$F$75"}</definedName>
    <definedName name="vv" localSheetId="23" hidden="1">{"'TDTGT (theo Dphuong)'!$A$4:$F$75"}</definedName>
    <definedName name="vv" hidden="1">{"'TDTGT (theo Dphuong)'!$A$4:$F$75"}</definedName>
    <definedName name="wrn.thu." localSheetId="19" hidden="1">{#N/A,#N/A,FALSE,"Chung"}</definedName>
    <definedName name="wrn.thu." localSheetId="20" hidden="1">{#N/A,#N/A,FALSE,"Chung"}</definedName>
    <definedName name="wrn.thu." localSheetId="21" hidden="1">{#N/A,#N/A,FALSE,"Chung"}</definedName>
    <definedName name="wrn.thu." localSheetId="22" hidden="1">{#N/A,#N/A,FALSE,"Chung"}</definedName>
    <definedName name="wrn.thu." localSheetId="23" hidden="1">{#N/A,#N/A,FALSE,"Chung"}</definedName>
    <definedName name="wrn.thu." hidden="1">{#N/A,#N/A,FALSE,"Chung"}</definedName>
    <definedName name="xd" localSheetId="19">'[17]7 THAI NGUYEN'!$A$11</definedName>
    <definedName name="xd" localSheetId="20">'[17]7 THAI NGUYEN'!$A$11</definedName>
    <definedName name="xd" localSheetId="21">'[17]7 THAI NGUYEN'!$A$11</definedName>
    <definedName name="xd" localSheetId="22">'[18]7 THAI NGUYEN'!$A$11</definedName>
    <definedName name="xd" localSheetId="23">'[18]7 THAI NGUYEN'!$A$11</definedName>
    <definedName name="xd">'[19]7 THAI NGUYEN'!$A$11</definedName>
    <definedName name="ZYX" localSheetId="15">#REF!</definedName>
    <definedName name="ZYX" localSheetId="17">#REF!</definedName>
    <definedName name="ZYX" localSheetId="19">#REF!</definedName>
    <definedName name="ZYX" localSheetId="20">#REF!</definedName>
    <definedName name="ZYX" localSheetId="21">#REF!</definedName>
    <definedName name="ZYX" localSheetId="22">#REF!</definedName>
    <definedName name="ZYX" localSheetId="23">#REF!</definedName>
    <definedName name="ZYX" localSheetId="27">#REF!</definedName>
    <definedName name="ZYX">#REF!</definedName>
    <definedName name="ZZZ" localSheetId="15">#REF!</definedName>
    <definedName name="ZZZ" localSheetId="17">#REF!</definedName>
    <definedName name="ZZZ" localSheetId="19">#REF!</definedName>
    <definedName name="ZZZ" localSheetId="20">#REF!</definedName>
    <definedName name="ZZZ" localSheetId="21">#REF!</definedName>
    <definedName name="ZZZ" localSheetId="22">#REF!</definedName>
    <definedName name="ZZZ" localSheetId="23">#REF!</definedName>
    <definedName name="ZZZ" localSheetId="27">#REF!</definedName>
    <definedName name="ZZZ">#REF!</definedName>
  </definedNames>
  <calcPr calcId="191029"/>
</workbook>
</file>

<file path=xl/calcChain.xml><?xml version="1.0" encoding="utf-8"?>
<calcChain xmlns="http://schemas.openxmlformats.org/spreadsheetml/2006/main">
  <c r="G11" i="9" l="1"/>
  <c r="D14" i="10"/>
  <c r="D23" i="5"/>
  <c r="E44" i="5"/>
  <c r="D43" i="5"/>
  <c r="E43" i="5" s="1"/>
  <c r="C43" i="5"/>
  <c r="E42" i="5"/>
  <c r="E40" i="5"/>
  <c r="D39" i="5"/>
  <c r="E39" i="5" s="1"/>
  <c r="E38" i="5"/>
  <c r="E36" i="5"/>
  <c r="D35" i="5"/>
  <c r="C35" i="5"/>
  <c r="E34" i="5"/>
  <c r="E32" i="5"/>
  <c r="D31" i="5"/>
  <c r="E31" i="5" s="1"/>
  <c r="C31" i="5"/>
  <c r="E30" i="5"/>
  <c r="E28" i="5"/>
  <c r="D27" i="5"/>
  <c r="E27" i="5" s="1"/>
  <c r="C27" i="5"/>
  <c r="E26" i="5"/>
  <c r="E24" i="5"/>
  <c r="C23" i="5"/>
  <c r="E23" i="5" s="1"/>
  <c r="E22" i="5"/>
  <c r="E20" i="5"/>
  <c r="D19" i="5"/>
  <c r="E19" i="5" s="1"/>
  <c r="C19" i="5"/>
  <c r="E18" i="5"/>
  <c r="E16" i="5"/>
  <c r="E15" i="5"/>
  <c r="D15" i="5"/>
  <c r="C15" i="5"/>
  <c r="E14" i="5"/>
  <c r="E12" i="5"/>
  <c r="D11" i="5"/>
  <c r="E11" i="5" s="1"/>
  <c r="E10" i="5"/>
  <c r="D7" i="5"/>
  <c r="C7" i="5"/>
  <c r="E35" i="5" l="1"/>
  <c r="E7" i="5"/>
  <c r="F25" i="33" l="1"/>
  <c r="F22" i="33"/>
  <c r="D18" i="10" l="1"/>
  <c r="C18" i="10"/>
  <c r="B18" i="10"/>
  <c r="C14" i="10"/>
  <c r="B14" i="10"/>
  <c r="D13" i="10"/>
  <c r="C13" i="10"/>
  <c r="B13" i="10"/>
  <c r="D12" i="10"/>
  <c r="C12" i="10"/>
  <c r="B12" i="10"/>
  <c r="D11" i="10"/>
  <c r="C11" i="10"/>
  <c r="B11" i="10"/>
  <c r="D53" i="6"/>
  <c r="D52" i="6"/>
  <c r="D51" i="6"/>
  <c r="D50" i="6"/>
  <c r="D48" i="6"/>
  <c r="D47" i="6"/>
  <c r="D46" i="6"/>
  <c r="D45" i="6"/>
  <c r="D43" i="6"/>
  <c r="D42" i="6"/>
  <c r="D41" i="6"/>
  <c r="D40" i="6"/>
  <c r="D38" i="6"/>
  <c r="D37" i="6"/>
  <c r="D36" i="6"/>
  <c r="D35" i="6"/>
  <c r="D33" i="6"/>
  <c r="D32" i="6"/>
  <c r="D31" i="6"/>
  <c r="D30" i="6"/>
  <c r="D27" i="6"/>
  <c r="D26" i="6"/>
  <c r="D25" i="6"/>
  <c r="D24" i="6"/>
  <c r="D22" i="6"/>
  <c r="D21" i="6"/>
  <c r="D20" i="6"/>
  <c r="D19" i="6"/>
  <c r="D17" i="6"/>
  <c r="D16" i="6"/>
  <c r="D15" i="6"/>
  <c r="D14" i="6"/>
  <c r="D12" i="6"/>
  <c r="D11" i="6"/>
  <c r="D10" i="6"/>
  <c r="D9" i="6"/>
  <c r="D21" i="4"/>
  <c r="D20" i="4"/>
  <c r="D19" i="4"/>
  <c r="D18" i="4"/>
  <c r="D17" i="4"/>
  <c r="D16" i="4"/>
  <c r="D15" i="4"/>
  <c r="D13" i="4"/>
  <c r="D11" i="4"/>
  <c r="D10" i="4"/>
  <c r="C9" i="4"/>
  <c r="B9" i="4"/>
  <c r="D9" i="4" l="1"/>
  <c r="B10" i="10"/>
  <c r="C10" i="10"/>
  <c r="D10" i="10"/>
  <c r="D8" i="1" l="1"/>
  <c r="E8" i="1"/>
  <c r="D9" i="1"/>
  <c r="E9" i="1"/>
  <c r="D10" i="1"/>
  <c r="E10" i="1"/>
  <c r="D11" i="1"/>
  <c r="E11" i="1"/>
  <c r="D12" i="1"/>
  <c r="E12" i="1"/>
  <c r="D13" i="1"/>
  <c r="E13" i="1"/>
  <c r="E7" i="1"/>
  <c r="D7" i="1"/>
  <c r="D22" i="1"/>
  <c r="D21" i="1"/>
  <c r="E22" i="1"/>
  <c r="E23" i="1"/>
  <c r="E24" i="1"/>
  <c r="E25" i="1"/>
  <c r="E26" i="1"/>
  <c r="E27" i="1"/>
  <c r="E21" i="1"/>
  <c r="D27" i="1"/>
  <c r="D26" i="1"/>
  <c r="D25" i="1"/>
  <c r="D24" i="1"/>
  <c r="D2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B10" authorId="0" shapeId="0" xr:uid="{043CA44A-05C7-45C6-BA4B-E6834466D7FC}">
      <text>
        <r>
          <rPr>
            <b/>
            <sz val="9"/>
            <color indexed="81"/>
            <rFont val="Tahoma"/>
            <family val="2"/>
          </rPr>
          <t>Windows User:</t>
        </r>
        <r>
          <rPr>
            <sz val="9"/>
            <color indexed="81"/>
            <rFont val="Tahoma"/>
            <family val="2"/>
          </rPr>
          <t xml:space="preserve">
Trong đó, gieo sạ vụ Đx 2024 trong tháng 12/2023: 1.883,0 ha</t>
        </r>
      </text>
    </comment>
    <comment ref="C10" authorId="0" shapeId="0" xr:uid="{92D33707-65B4-4613-AE17-0F03BFBD07BA}">
      <text>
        <r>
          <rPr>
            <b/>
            <sz val="9"/>
            <color indexed="81"/>
            <rFont val="Tahoma"/>
            <family val="2"/>
          </rPr>
          <t>Windows User:</t>
        </r>
        <r>
          <rPr>
            <sz val="9"/>
            <color indexed="81"/>
            <rFont val="Tahoma"/>
            <family val="2"/>
          </rPr>
          <t xml:space="preserve">
Trong đó, gieo sạ vụ Đx 2025 trong tháng 12/2024: 2.528,0 ha</t>
        </r>
      </text>
    </comment>
    <comment ref="B15" authorId="0" shapeId="0" xr:uid="{98E219B9-E960-4103-B0B5-F1D4AB6205A7}">
      <text>
        <r>
          <rPr>
            <b/>
            <sz val="9"/>
            <color indexed="81"/>
            <rFont val="Tahoma"/>
            <family val="2"/>
          </rPr>
          <t>Windows User:</t>
        </r>
        <r>
          <rPr>
            <sz val="9"/>
            <color indexed="81"/>
            <rFont val="Tahoma"/>
            <family val="2"/>
          </rPr>
          <t xml:space="preserve">
Trong đó, gieo trồng vụ Đx 2024 trong tháng 12/2023: 75,0 ha</t>
        </r>
      </text>
    </comment>
    <comment ref="C15" authorId="0" shapeId="0" xr:uid="{95F6EF85-C737-49B4-8D3D-B4E141E58F8D}">
      <text>
        <r>
          <rPr>
            <b/>
            <sz val="9"/>
            <color indexed="81"/>
            <rFont val="Tahoma"/>
            <family val="2"/>
          </rPr>
          <t>Windows User:</t>
        </r>
        <r>
          <rPr>
            <sz val="9"/>
            <color indexed="81"/>
            <rFont val="Tahoma"/>
            <family val="2"/>
          </rPr>
          <t xml:space="preserve">
Trong đó, gieo trồng vụ Đx 2025 trong tháng 12/2024: 20,0 ha</t>
        </r>
      </text>
    </comment>
    <comment ref="B16" authorId="0" shapeId="0" xr:uid="{604E43EB-BA83-4ADE-B0BD-2477404B44FC}">
      <text>
        <r>
          <rPr>
            <b/>
            <sz val="9"/>
            <color indexed="81"/>
            <rFont val="Tahoma"/>
            <family val="2"/>
          </rPr>
          <t>Windows User:</t>
        </r>
        <r>
          <rPr>
            <sz val="9"/>
            <color indexed="81"/>
            <rFont val="Tahoma"/>
            <family val="2"/>
          </rPr>
          <t xml:space="preserve">
Trong đó, gieo trồng vụ Đx 2024 trong tháng 12/2023: 16,0 ha</t>
        </r>
      </text>
    </comment>
    <comment ref="C16" authorId="0" shapeId="0" xr:uid="{4EC657C4-01E1-4FC6-BFB1-F5E34775C029}">
      <text>
        <r>
          <rPr>
            <b/>
            <sz val="9"/>
            <color indexed="81"/>
            <rFont val="Tahoma"/>
            <family val="2"/>
          </rPr>
          <t>Windows User:</t>
        </r>
        <r>
          <rPr>
            <sz val="9"/>
            <color indexed="81"/>
            <rFont val="Tahoma"/>
            <family val="2"/>
          </rPr>
          <t xml:space="preserve">
Trong đó, gieo trồng vụ Đx 2025 trong tháng 12/2024: 12,0 ha</t>
        </r>
      </text>
    </comment>
    <comment ref="B20" authorId="0" shapeId="0" xr:uid="{0B3BD81A-D6A1-4DF3-B58D-8037B16DD7FE}">
      <text>
        <r>
          <rPr>
            <b/>
            <sz val="9"/>
            <color indexed="81"/>
            <rFont val="Tahoma"/>
            <family val="2"/>
          </rPr>
          <t>Windows User:</t>
        </r>
        <r>
          <rPr>
            <sz val="9"/>
            <color indexed="81"/>
            <rFont val="Tahoma"/>
            <family val="2"/>
          </rPr>
          <t xml:space="preserve">
Trong đó, gieo trồng vụ Đx 2024 trong tháng 12/2023: 150,0 ha</t>
        </r>
      </text>
    </comment>
    <comment ref="C20" authorId="0" shapeId="0" xr:uid="{C0706C67-CAFD-466B-84E8-6AE2E9ABB290}">
      <text>
        <r>
          <rPr>
            <b/>
            <sz val="9"/>
            <color indexed="81"/>
            <rFont val="Tahoma"/>
            <family val="2"/>
          </rPr>
          <t>Windows User:</t>
        </r>
        <r>
          <rPr>
            <sz val="9"/>
            <color indexed="81"/>
            <rFont val="Tahoma"/>
            <family val="2"/>
          </rPr>
          <t xml:space="preserve">
Trong đó, gieo trồng vụ Đx 2025 trong tháng 12/2024: 130,0 ha</t>
        </r>
      </text>
    </comment>
    <comment ref="B21" authorId="0" shapeId="0" xr:uid="{DC1AF76E-98D9-45E5-85CE-309D5348C228}">
      <text>
        <r>
          <rPr>
            <b/>
            <sz val="9"/>
            <color indexed="81"/>
            <rFont val="Tahoma"/>
            <family val="2"/>
          </rPr>
          <t>Windows User:</t>
        </r>
        <r>
          <rPr>
            <sz val="9"/>
            <color indexed="81"/>
            <rFont val="Tahoma"/>
            <family val="2"/>
          </rPr>
          <t xml:space="preserve">
Trong đó: 
+ Rau: 14.630,59 ha
+ Đậu: 2.906,09 ha
+ Rau Đx 2024 gieo trồng T12/2023: 245,9 ha
+ Đậu Đx 2024 gieo trồng T12/2023: 3,0 ha</t>
        </r>
      </text>
    </comment>
    <comment ref="C21" authorId="0" shapeId="0" xr:uid="{18ACE218-10B8-4DEE-BF6E-D3E9727DE415}">
      <text>
        <r>
          <rPr>
            <b/>
            <sz val="9"/>
            <color indexed="81"/>
            <rFont val="Tahoma"/>
            <family val="2"/>
          </rPr>
          <t>Windows User:</t>
        </r>
        <r>
          <rPr>
            <sz val="9"/>
            <color indexed="81"/>
            <rFont val="Tahoma"/>
            <family val="2"/>
          </rPr>
          <t xml:space="preserve">
Trong đó: 
+ Rau: 14.671,69 ha
+ Đậu: 2.800,97 ha
+ Rau Đx 2025 gieo trồng T12/2024: 221,38 ha
+ Đậu Đx 2025 gieo trồng T12/2024: 1,0 ha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ThongKe</author>
  </authors>
  <commentList>
    <comment ref="C10" authorId="0" shapeId="0" xr:uid="{68EA1007-B3E9-451C-876E-2C94E0CA942D}">
      <text>
        <r>
          <rPr>
            <b/>
            <sz val="9"/>
            <color indexed="81"/>
            <rFont val="Tahoma"/>
            <family val="2"/>
          </rPr>
          <t>Windows User:</t>
        </r>
        <r>
          <rPr>
            <sz val="9"/>
            <color indexed="81"/>
            <rFont val="Tahoma"/>
            <family val="2"/>
          </rPr>
          <t xml:space="preserve">
DT thu hoạch: 38.119,08 ha</t>
        </r>
      </text>
    </comment>
    <comment ref="C38" authorId="1" shapeId="0" xr:uid="{E5A7D143-167B-4F0E-B11B-B5F9E1883FCD}">
      <text>
        <r>
          <rPr>
            <b/>
            <sz val="9"/>
            <color indexed="81"/>
            <rFont val="Tahoma"/>
            <family val="2"/>
          </rPr>
          <t>ThongKe:</t>
        </r>
        <r>
          <rPr>
            <sz val="9"/>
            <color indexed="81"/>
            <rFont val="Tahoma"/>
            <family val="2"/>
          </rPr>
          <t xml:space="preserve">
DT thu hoạch: 14.431,59 ha</t>
        </r>
      </text>
    </comment>
  </commentList>
</comments>
</file>

<file path=xl/sharedStrings.xml><?xml version="1.0" encoding="utf-8"?>
<sst xmlns="http://schemas.openxmlformats.org/spreadsheetml/2006/main" count="1469" uniqueCount="572">
  <si>
    <t>TỔNG SỐ</t>
  </si>
  <si>
    <t>Khai khoáng</t>
  </si>
  <si>
    <t>Thực hiện</t>
  </si>
  <si>
    <t>năm trước</t>
  </si>
  <si>
    <t>năm trước (%)</t>
  </si>
  <si>
    <t>Lúa</t>
  </si>
  <si>
    <t>Lúa đông xuân</t>
  </si>
  <si>
    <t>Ngô</t>
  </si>
  <si>
    <t>Khoai lang</t>
  </si>
  <si>
    <t xml:space="preserve">    Năng suất (Tạ/ha)</t>
  </si>
  <si>
    <t xml:space="preserve">    Sản lượng (Tấn)</t>
  </si>
  <si>
    <t>Đậu tương</t>
  </si>
  <si>
    <t>Lạc</t>
  </si>
  <si>
    <t>Rau</t>
  </si>
  <si>
    <t>Cây công nghiệp</t>
  </si>
  <si>
    <t xml:space="preserve">    Diện tích trồng (Ha)</t>
  </si>
  <si>
    <t xml:space="preserve">    Diện tích thu hoạch (Ha)</t>
  </si>
  <si>
    <t>Cao su</t>
  </si>
  <si>
    <t>Hồ tiêu</t>
  </si>
  <si>
    <t>Điều</t>
  </si>
  <si>
    <t>Cây ăn quả</t>
  </si>
  <si>
    <t>Cam</t>
  </si>
  <si>
    <t>Xoài</t>
  </si>
  <si>
    <t xml:space="preserve">Thực hiện </t>
  </si>
  <si>
    <t>Ước tính</t>
  </si>
  <si>
    <t>So với cùng kỳ năm trước (%)</t>
  </si>
  <si>
    <t>quý III</t>
  </si>
  <si>
    <t xml:space="preserve">quý IV </t>
  </si>
  <si>
    <t>năm</t>
  </si>
  <si>
    <t>Quý III</t>
  </si>
  <si>
    <t>Quý IV</t>
  </si>
  <si>
    <t xml:space="preserve">Ước </t>
  </si>
  <si>
    <t>quý IV</t>
  </si>
  <si>
    <t>tính</t>
  </si>
  <si>
    <t xml:space="preserve">Tổng sản lượng thuỷ sản </t>
  </si>
  <si>
    <t>Cá</t>
  </si>
  <si>
    <t>Tôm</t>
  </si>
  <si>
    <t>Thủy sản khác</t>
  </si>
  <si>
    <t xml:space="preserve">Sản lượng thuỷ sản nuôi trồng </t>
  </si>
  <si>
    <t xml:space="preserve">Sản lượng thuỷ sản khai thác </t>
  </si>
  <si>
    <t>%</t>
  </si>
  <si>
    <t>Tháng 11</t>
  </si>
  <si>
    <t>Tháng 12</t>
  </si>
  <si>
    <t>so với</t>
  </si>
  <si>
    <t>tháng 11</t>
  </si>
  <si>
    <t>Toàn ngành công nghiệp</t>
  </si>
  <si>
    <t xml:space="preserve">Ước tính </t>
  </si>
  <si>
    <t>Đơn vị</t>
  </si>
  <si>
    <t>tháng 12</t>
  </si>
  <si>
    <t>Quý II</t>
  </si>
  <si>
    <t>So với cùng kỳ năm trước</t>
  </si>
  <si>
    <t>Năm</t>
  </si>
  <si>
    <t>Vốn trái phiếu Chính phủ</t>
  </si>
  <si>
    <t>Vốn vay từ các nguồn khác 
(của khu vực Nhà nước)</t>
  </si>
  <si>
    <t xml:space="preserve"> so với</t>
  </si>
  <si>
    <t>Vốn ngân sách Nhà nước cấp tỉnh</t>
  </si>
  <si>
    <t>Vốn cân đối ngân sách tỉnh</t>
  </si>
  <si>
    <t>Vốn ngân sách Nhà nước cấp huyện</t>
  </si>
  <si>
    <t>Vốn cân đối ngân sách huyện</t>
  </si>
  <si>
    <t>Vốn ngân sách Nhà nước cấp xã</t>
  </si>
  <si>
    <t>Vốn cân đối ngân sách xã</t>
  </si>
  <si>
    <t>Quý I</t>
  </si>
  <si>
    <t>Vận tải hành khách</t>
  </si>
  <si>
    <t>Đường bộ</t>
  </si>
  <si>
    <t>Đường sắt</t>
  </si>
  <si>
    <t>Đường thủy</t>
  </si>
  <si>
    <t>Vận tải hàng hóa</t>
  </si>
  <si>
    <t>Triệu đồng</t>
  </si>
  <si>
    <t>Vụ</t>
  </si>
  <si>
    <t>"</t>
  </si>
  <si>
    <t>Số người chết</t>
  </si>
  <si>
    <t>Người</t>
  </si>
  <si>
    <t>Số người bị thương</t>
  </si>
  <si>
    <t>CHỈ SỐ GIÁ TIÊU DÙNG</t>
  </si>
  <si>
    <t>Hàng ăn và dịch vụ ăn uống</t>
  </si>
  <si>
    <t>Thực phẩm</t>
  </si>
  <si>
    <t>Ăn uống ngoài gia đình</t>
  </si>
  <si>
    <t>Đồ uống và thuốc lá</t>
  </si>
  <si>
    <t xml:space="preserve">May mặc, mũ nón và giày dép </t>
  </si>
  <si>
    <t>Thiết bị và đồ dùng gia đình</t>
  </si>
  <si>
    <t>Thuốc và dịch vụ y tế</t>
  </si>
  <si>
    <t>Giao thông</t>
  </si>
  <si>
    <t>Bưu chính viễn thông</t>
  </si>
  <si>
    <t>Giáo dục</t>
  </si>
  <si>
    <t>Văn hoá, giải trí và du lịch</t>
  </si>
  <si>
    <t>CHỈ SỐ GIÁ VÀNG</t>
  </si>
  <si>
    <t>CHỈ SỐ GIÁ ĐÔ LA MỸ</t>
  </si>
  <si>
    <t>Ước</t>
  </si>
  <si>
    <t>Cung cấp nước; hoạt động quản lý và xử lý rác thải, nước thải</t>
  </si>
  <si>
    <t xml:space="preserve">so  với </t>
  </si>
  <si>
    <t>Mã số</t>
  </si>
  <si>
    <t>10</t>
  </si>
  <si>
    <t>11</t>
  </si>
  <si>
    <t>13</t>
  </si>
  <si>
    <t>14</t>
  </si>
  <si>
    <t>16</t>
  </si>
  <si>
    <t>19</t>
  </si>
  <si>
    <t>23</t>
  </si>
  <si>
    <t>24</t>
  </si>
  <si>
    <t>25</t>
  </si>
  <si>
    <t>26</t>
  </si>
  <si>
    <t>Chuối</t>
  </si>
  <si>
    <t>Dứa</t>
  </si>
  <si>
    <t>Mít</t>
  </si>
  <si>
    <t>Khai khoáng khác</t>
  </si>
  <si>
    <t>Công nghiệp chế biến , chế tạo</t>
  </si>
  <si>
    <t>C</t>
  </si>
  <si>
    <t>Sản xuất chế biến thực phẩm</t>
  </si>
  <si>
    <t>Chế biến, bảo quản thuỷ sản và các sản phẩm từ thuỷ sản</t>
  </si>
  <si>
    <t>1020</t>
  </si>
  <si>
    <t>Chế biến sữa và các sản phẩm từ sữa</t>
  </si>
  <si>
    <t>1050</t>
  </si>
  <si>
    <t>Sản xuất tinh bột và các sản phẩm từ tinh bột</t>
  </si>
  <si>
    <t>1062</t>
  </si>
  <si>
    <t>Sản xuất đồ uống</t>
  </si>
  <si>
    <t>Sản xuất bia và mạch nha ủ men bia</t>
  </si>
  <si>
    <t>1103</t>
  </si>
  <si>
    <t>Dệt</t>
  </si>
  <si>
    <t>Sản xuất sợi</t>
  </si>
  <si>
    <t>1311</t>
  </si>
  <si>
    <t>Sản xuất trang phục</t>
  </si>
  <si>
    <t>May trang phục (trừ trang phục từ da lông thú)</t>
  </si>
  <si>
    <t>1410</t>
  </si>
  <si>
    <t>Sản xuất da và các sản phẩm có liên quan</t>
  </si>
  <si>
    <t>Chế biến gỗ và sản xuất sản phẩm từ gỗ, tre, nứa (trừ giường, tủ, bàn, ghế); sản xuất sản phẩm từ rơm, rạ và vật liệu tết bện</t>
  </si>
  <si>
    <t>Cưa, xẻ, bào gỗ và bảo quản gỗ</t>
  </si>
  <si>
    <t>1610</t>
  </si>
  <si>
    <t>Sản xuất than cốc, sản phẩm dầu mỏ tinh chế</t>
  </si>
  <si>
    <t>Sản xuất sản phẩm dầu mỏ tinh chế</t>
  </si>
  <si>
    <t>1920</t>
  </si>
  <si>
    <t>Sản xuất sản phẩm từ khoáng phi kim loại khác</t>
  </si>
  <si>
    <t>Sản xuất vật liệu xây dựng từ đất sét</t>
  </si>
  <si>
    <t>2392</t>
  </si>
  <si>
    <t>Sản xuất bê tông và các sản phẩm từ xi măng và thạch cao</t>
  </si>
  <si>
    <t>2395</t>
  </si>
  <si>
    <t>Sản xuất kim loại</t>
  </si>
  <si>
    <t>Sản xuất sắt, thép, gang</t>
  </si>
  <si>
    <t>2410</t>
  </si>
  <si>
    <t>Sản xuất sản phẩm từ kim loại đúc sẵn (trừ máy móc, thiết bị)</t>
  </si>
  <si>
    <t>2511</t>
  </si>
  <si>
    <t>Sản xuất sản phẩm điện tử, máy vi tính và sản phẩm quang học</t>
  </si>
  <si>
    <t>2640</t>
  </si>
  <si>
    <t>Sản xuất máy móc, thiết bị chưa được phân vào đâu</t>
  </si>
  <si>
    <t>Sản xuất phương tiện vận tải khác</t>
  </si>
  <si>
    <t>Sửa chữa, bảo dưỡng và lắp đặt máy móc và thiết bị</t>
  </si>
  <si>
    <t>Sản xuất và phân phối điện, khí đốt, nước nóng, hơi nước và điều hoà không khí</t>
  </si>
  <si>
    <t>Khai thác, xử lý và cung cấp nước</t>
  </si>
  <si>
    <t>Thoát nước và xử lý nước thải</t>
  </si>
  <si>
    <t>Hoạt động thu gom, xử lý và tiêu huỷ rác thải; tái chế phế liệu</t>
  </si>
  <si>
    <t>1- Đá khai thác</t>
  </si>
  <si>
    <t xml:space="preserve">       - Trung ương</t>
  </si>
  <si>
    <t xml:space="preserve">       - Địa phương</t>
  </si>
  <si>
    <t xml:space="preserve"> 2- Thủy sản chế biến</t>
  </si>
  <si>
    <t>Tấn</t>
  </si>
  <si>
    <t xml:space="preserve">       - Địa phương </t>
  </si>
  <si>
    <t>Tr.đó: Trên địa bàn tỉnh</t>
  </si>
  <si>
    <t>1000 đôi</t>
  </si>
  <si>
    <t>1000 cái</t>
  </si>
  <si>
    <t>Triệu kwh</t>
  </si>
  <si>
    <t>Vốn nước ngoài (ODA)</t>
  </si>
  <si>
    <t>Xổ số kiến thiết</t>
  </si>
  <si>
    <t>Vốn khác</t>
  </si>
  <si>
    <t>Vốn tỉnh hỗ trợ đầu tư theo mục tiêu</t>
  </si>
  <si>
    <t>Thuế thu nhập cá nhân</t>
  </si>
  <si>
    <t xml:space="preserve">Thuế bảo vệ môi trường </t>
  </si>
  <si>
    <t>3- Sữa các loại</t>
  </si>
  <si>
    <t>1000 lít</t>
  </si>
  <si>
    <t xml:space="preserve"> 4- Tinh bột mỳ</t>
  </si>
  <si>
    <t>5- Bánh kẹo các loại</t>
  </si>
  <si>
    <t>Đơn vị tính: %</t>
  </si>
  <si>
    <t xml:space="preserve">Chỉ số tiêu thụ </t>
  </si>
  <si>
    <t>Chỉ số tồn kho</t>
  </si>
  <si>
    <t>Thuỷ hải sản khác đóng hộp</t>
  </si>
  <si>
    <t>10201909</t>
  </si>
  <si>
    <t>Tôm đông lạnh</t>
  </si>
  <si>
    <t>10202251</t>
  </si>
  <si>
    <t>Sữa và kem chưa cô đặc, chưa pha thêm đường và chất ngọt khác, có hàm lượng chất béo không quá 6% tính theo trọng lượng</t>
  </si>
  <si>
    <t>10500111</t>
  </si>
  <si>
    <t>Tinh bột sắn, bột dong riềng</t>
  </si>
  <si>
    <t>10620114</t>
  </si>
  <si>
    <t>Bia đóng chai</t>
  </si>
  <si>
    <t>11030103</t>
  </si>
  <si>
    <t>Bia đóng lon</t>
  </si>
  <si>
    <t>11030104</t>
  </si>
  <si>
    <t>Sợi xe từ các loại sợi tự nhiên: bông, đay, lanh, xơ dừa, cói ...</t>
  </si>
  <si>
    <t>13110230</t>
  </si>
  <si>
    <t>Bộ com-lê, quần áo đồng bộ, áo jacket, quần dài, quần yếm, quần soóc cho người lớn không dệt kim hoặc đan móc</t>
  </si>
  <si>
    <t>14100420</t>
  </si>
  <si>
    <t>Áo sơ mi cho người lớn không dệt kim hoặc đan móc</t>
  </si>
  <si>
    <t>14100430</t>
  </si>
  <si>
    <t>Vỏ bào, dăm gỗ</t>
  </si>
  <si>
    <t>16101230</t>
  </si>
  <si>
    <t>Xăng động cơ</t>
  </si>
  <si>
    <t>19200211</t>
  </si>
  <si>
    <t>Dầu nhiên liệu</t>
  </si>
  <si>
    <t>19200225</t>
  </si>
  <si>
    <t>Sản xuất hoá chất và sản phẩm hoá chất</t>
  </si>
  <si>
    <t>20</t>
  </si>
  <si>
    <t>Sản xuất plastic và cao su tổng hợp dạng nguyên sinh</t>
  </si>
  <si>
    <t>2013</t>
  </si>
  <si>
    <t>Polyaxetal, polyete khác và nhựa epoxy, dạng nguyên sinh; polycarbonat, nhựa ankyt, polyalyl este và polyeste khác, dạng nguyên sinh</t>
  </si>
  <si>
    <t>20131021</t>
  </si>
  <si>
    <t>Gạch xây dựng bằng đất sét nung (trừ gốm, sứ) quy chuẩn 220x105x60mm</t>
  </si>
  <si>
    <t>23920212</t>
  </si>
  <si>
    <t>Cấu kiện làm sẵn cho xây dựng hoặc kỹ thuật dân dụng, bằng xi măng, bê tông hoặc đá nhân tạo</t>
  </si>
  <si>
    <t>23950120</t>
  </si>
  <si>
    <t>Bê tông trộn sẵn (bê tông tươi)</t>
  </si>
  <si>
    <t>23950312</t>
  </si>
  <si>
    <t>Panen, tấm, ngói, gạch khối và các sản phẩm tương tự làm bằng sợi thực vật, gỗ hoặc phế liệu khác, đã được kết khối bằng xi măng, thạch cao hoặc chất dính khoáng khác</t>
  </si>
  <si>
    <t>23950410</t>
  </si>
  <si>
    <t>Cửa ra vào, cửa sổ bằng sắt, thép</t>
  </si>
  <si>
    <t>25110200</t>
  </si>
  <si>
    <t>26400412</t>
  </si>
  <si>
    <t>Vốn đầu tư thuộc ngân sách Nhà nước</t>
  </si>
  <si>
    <t>Vốn đầu tư của dân cư và tư nhân</t>
  </si>
  <si>
    <t>Vốn đầu tư trực tiếp nước ngoài</t>
  </si>
  <si>
    <t>Vốn huy động khác</t>
  </si>
  <si>
    <t>Quý III năm</t>
  </si>
  <si>
    <t>Quý IV năm</t>
  </si>
  <si>
    <t>báo cáo</t>
  </si>
  <si>
    <t>trước (%)</t>
  </si>
  <si>
    <t>Sản lượng thịt hơi xuất chuồng (Tấn)</t>
  </si>
  <si>
    <t>Thịt lợn</t>
  </si>
  <si>
    <t>Thịt trâu</t>
  </si>
  <si>
    <t>Thịt bò</t>
  </si>
  <si>
    <t>Thịt gia cầm</t>
  </si>
  <si>
    <t xml:space="preserve">Sản lượng sản phẩm chăn nuôi khác </t>
  </si>
  <si>
    <t>Trứng (Nghìn quả)</t>
  </si>
  <si>
    <t>Sữa (Tấn)</t>
  </si>
  <si>
    <t>Ha</t>
  </si>
  <si>
    <t xml:space="preserve">Thực hiện cùng </t>
  </si>
  <si>
    <t>Kỳ báo cáo so với</t>
  </si>
  <si>
    <t>kỳ năm trước</t>
  </si>
  <si>
    <t>kỳ báo cáo</t>
  </si>
  <si>
    <t xml:space="preserve"> cùng kỳ năm trước (%)</t>
  </si>
  <si>
    <t>Diện tích gieo trồng cây hàng năm</t>
  </si>
  <si>
    <t>Lúa hè thu</t>
  </si>
  <si>
    <t xml:space="preserve">Đậu tương </t>
  </si>
  <si>
    <t>Đơn</t>
  </si>
  <si>
    <t>Năm báo cáo so với</t>
  </si>
  <si>
    <t>vị tính</t>
  </si>
  <si>
    <t>năm báo cáo</t>
  </si>
  <si>
    <t>Sản lượng lương thực có hạt</t>
  </si>
  <si>
    <t>Diện tích, năng suất và sản lượng một số cây hàng năm</t>
  </si>
  <si>
    <t xml:space="preserve">    Diện tích gieo trồng</t>
  </si>
  <si>
    <t xml:space="preserve">    Năng suất </t>
  </si>
  <si>
    <t>Tạ/ha</t>
  </si>
  <si>
    <t xml:space="preserve">    Sản lượng </t>
  </si>
  <si>
    <t>Lúa mùa (Hoặc thu đông)</t>
  </si>
  <si>
    <t>Chè</t>
  </si>
  <si>
    <t>Diện tích rừng bị thiệt hại (Ha)</t>
  </si>
  <si>
    <t>Cháy rừng (Ha)</t>
  </si>
  <si>
    <t>Chặt, phá rừng (Ha)</t>
  </si>
  <si>
    <t xml:space="preserve">năm báo cáo </t>
  </si>
  <si>
    <t>Khai thác than cứng và than non</t>
  </si>
  <si>
    <t>Khai thác dầu thô và khí đốt tự nhiên</t>
  </si>
  <si>
    <t>Khai thác quặng kim loại</t>
  </si>
  <si>
    <t>Hoạt động dịch vụ hỗ trợ khai thác mỏ và quặng</t>
  </si>
  <si>
    <t>Sản xuất sản phẩm thuốc lá</t>
  </si>
  <si>
    <t>Sản xuất giấy và sản phẩm từ giấy</t>
  </si>
  <si>
    <t>In, sao chép bản ghi các loại</t>
  </si>
  <si>
    <t>Sản xuất thuốc, hoá dược và dược liệu</t>
  </si>
  <si>
    <t>Sản xuất sản phẩm từ cao su và plastic</t>
  </si>
  <si>
    <t>Sản xuất thiết bị điện</t>
  </si>
  <si>
    <t>Sản xuất xe có động cơ</t>
  </si>
  <si>
    <t>Sản xuất giường, tủ, bàn, ghế</t>
  </si>
  <si>
    <t>Công nghiệp chế biến, chế tạo khác</t>
  </si>
  <si>
    <t>Xử lý ô nhiễm và hoạt động quản lý chất thải khác</t>
  </si>
  <si>
    <t>So với cùng kỳ năm trước:</t>
  </si>
  <si>
    <t>quý I năm</t>
  </si>
  <si>
    <t>quý II năm</t>
  </si>
  <si>
    <t>quý III năm</t>
  </si>
  <si>
    <t>quý IV năm</t>
  </si>
  <si>
    <t xml:space="preserve">Quý III </t>
  </si>
  <si>
    <t xml:space="preserve">Quý IV </t>
  </si>
  <si>
    <t>Vốn tín dụng đầu tư theo kế hoạch NN</t>
  </si>
  <si>
    <t>Năm báo cáo</t>
  </si>
  <si>
    <t xml:space="preserve"> kế hoạch</t>
  </si>
  <si>
    <t>Trong đó: Thu từ quỹ sử dụng đất</t>
  </si>
  <si>
    <t>Vốn trung ương hỗ trợ đầu tư theo 
mục tiêu</t>
  </si>
  <si>
    <t>Tháng 12 năm báo cáo so với</t>
  </si>
  <si>
    <t>Bình quân quý IV</t>
  </si>
  <si>
    <t>Kỳ</t>
  </si>
  <si>
    <t xml:space="preserve"> gốc</t>
  </si>
  <si>
    <t>trước</t>
  </si>
  <si>
    <t>Hàng hóa và dịch vụ khác</t>
  </si>
  <si>
    <t>Đường biển</t>
  </si>
  <si>
    <t>Tai nạn giao thông</t>
  </si>
  <si>
    <t>I. Thu nội địa</t>
  </si>
  <si>
    <t>Thu từ doanh nghiệp đầu tư nước ngoài</t>
  </si>
  <si>
    <t xml:space="preserve">Thu phí, lệ phí </t>
  </si>
  <si>
    <t>Các khoản thu về nhà, đất</t>
  </si>
  <si>
    <t>Thu tiền cấp quyền khai thác khoáng sản</t>
  </si>
  <si>
    <t>Thu khác ngân sách</t>
  </si>
  <si>
    <t>II. Thu về dầu thô</t>
  </si>
  <si>
    <t>I. Chi đầu tư phát triển</t>
  </si>
  <si>
    <t xml:space="preserve">II. Chi trả nợ lãi </t>
  </si>
  <si>
    <t>III. Chi thường xuyên</t>
  </si>
  <si>
    <t>IV. Chi bổ sung quỹ dự trữ tài chính</t>
  </si>
  <si>
    <t>V. Chi dự phòng ngân sách</t>
  </si>
  <si>
    <t xml:space="preserve">    Diện tích </t>
  </si>
  <si>
    <t xml:space="preserve">    Năng suất</t>
  </si>
  <si>
    <t>Đậu các loại</t>
  </si>
  <si>
    <t>Trong đó: Dịch vụ y tế</t>
  </si>
  <si>
    <t>Trong đó: Dịch vụ giáo dục</t>
  </si>
  <si>
    <t xml:space="preserve"> (%)</t>
  </si>
  <si>
    <t xml:space="preserve">1000 cái </t>
  </si>
  <si>
    <t>1000 viên</t>
  </si>
  <si>
    <t>Sắt, thép không hợp kim dạng thỏi đúc hoặc dạng thô khác</t>
  </si>
  <si>
    <t>24100211</t>
  </si>
  <si>
    <t>Sắt, thép không hợp kim cán phẳng không gia công quá mức cán nóng, dạng cuộn, có chiều rộng ≥ 600mm, chưa được dát phủ, mạ hoặc tráng</t>
  </si>
  <si>
    <t>24100311</t>
  </si>
  <si>
    <t>24100610</t>
  </si>
  <si>
    <t xml:space="preserve">    Sản xuất các cấu kiện kim loại</t>
  </si>
  <si>
    <t xml:space="preserve">   Sản xuất sản phẩm điện tử dân dụng</t>
  </si>
  <si>
    <t>Trong đó: + Xăng động cơ</t>
  </si>
  <si>
    <t>6- Bia</t>
  </si>
  <si>
    <t>7- N. khoáng &amp; nước TK</t>
  </si>
  <si>
    <t>8- Nước ngọt</t>
  </si>
  <si>
    <t>9- Sợi</t>
  </si>
  <si>
    <t>10 - Quần áo may sẵn</t>
  </si>
  <si>
    <t>11- Giày da</t>
  </si>
  <si>
    <t>12- Dăm gỗ N. liệu giấy</t>
  </si>
  <si>
    <t>13- Sản phẩm lọc hoá dầu</t>
  </si>
  <si>
    <t xml:space="preserve">                + Dầu nhiên liệu</t>
  </si>
  <si>
    <t>14- Phân bón</t>
  </si>
  <si>
    <t xml:space="preserve"> 15- Gạch xây</t>
  </si>
  <si>
    <t>16- Cấu kiện làm sẵn cho xây dựng</t>
  </si>
  <si>
    <t>17- Sắt, thép</t>
  </si>
  <si>
    <t>19- Cuộn cảm</t>
  </si>
  <si>
    <t>20- Điện sản xuất</t>
  </si>
  <si>
    <t>21- Điện thương phẩm</t>
  </si>
  <si>
    <t xml:space="preserve">22- Nước máy </t>
  </si>
  <si>
    <t>Vốn đầu tư của doanh nghiệp Nhà nước (Vốn tự có)</t>
  </si>
  <si>
    <t xml:space="preserve"> Tấn</t>
  </si>
  <si>
    <t>15. Vốn đầu tư thực hiện từ nguồn ngân sách Nhà nước</t>
  </si>
  <si>
    <t>Thu hồi vốn, thu cổ tức, lợi nhuận, lợi nhuận sau thuế, chênh lệch thu, chi của ngân sách nhà nước</t>
  </si>
  <si>
    <t xml:space="preserve">so với CK </t>
  </si>
  <si>
    <t>Số vụ tai nạn giao thông</t>
  </si>
  <si>
    <t>-</t>
  </si>
  <si>
    <t>17. Trật tự, an toàn xã hội các quý năm 2022</t>
  </si>
  <si>
    <t>Đơn vị tính</t>
  </si>
  <si>
    <t>Thu đông</t>
  </si>
  <si>
    <t xml:space="preserve">Lúa mùa </t>
  </si>
  <si>
    <t>Các loại cây hàng năm khác</t>
  </si>
  <si>
    <t>Sắn/Khoai mì</t>
  </si>
  <si>
    <t>Mía</t>
  </si>
  <si>
    <t>Rau, đậu các loại</t>
  </si>
  <si>
    <t xml:space="preserve"> - </t>
  </si>
  <si>
    <t>Thanh, que sắt, thép không hợp kim được cán nóng, dạng cuộn cuốn không đềug</t>
  </si>
  <si>
    <t xml:space="preserve">   Tai nghe không nối với micro</t>
  </si>
  <si>
    <t>Thu từ khu vực công, thương nghiệp ngoài quốc doanh</t>
  </si>
  <si>
    <t>Thu xổ số kiến thiết (bao gồm cả xổ số điện toán)</t>
  </si>
  <si>
    <t>Thu từ quỹ đất công ích và thu hoa lợi công sản khác</t>
  </si>
  <si>
    <t>năm báo cáo 
(%)</t>
  </si>
  <si>
    <t>Trong đó: Lương thực</t>
  </si>
  <si>
    <t>Trong đó: Công nghiệp</t>
  </si>
  <si>
    <t>31</t>
  </si>
  <si>
    <t>3100</t>
  </si>
  <si>
    <t>Giường bằng gỗ các lọai</t>
  </si>
  <si>
    <t>31001021</t>
  </si>
  <si>
    <t>Nhà ở, điện, nước, chất đốt và VLXD</t>
  </si>
  <si>
    <t>III. Thu hoạt động xuất nhập khẩu</t>
  </si>
  <si>
    <t>Sơ bộ kỳ BC</t>
  </si>
  <si>
    <t>Cộng dồn đến kỳ BC</t>
  </si>
  <si>
    <t>Kỳ báo cáo so với CK năm trước (%)</t>
  </si>
  <si>
    <t>Cộng dồn so với CK năm trước  (%)</t>
  </si>
  <si>
    <t>Số vụ tai nạn giao thông (Vụ)</t>
  </si>
  <si>
    <t>Số người chết (Người)</t>
  </si>
  <si>
    <t>Số người bị thương (Người)</t>
  </si>
  <si>
    <t>Kỳ báo cáo so với kỳ trước  (%)</t>
  </si>
  <si>
    <t>Cộng dồn cả năm</t>
  </si>
  <si>
    <t>PHỤ LỤC</t>
  </si>
  <si>
    <t>SỐ LIỆU KINH TẾ - XÃ HỘI</t>
  </si>
  <si>
    <t>THÁNG 12 VÀ NĂM 2024</t>
  </si>
  <si>
    <t>(Kèm theo Báo cáo số    /BC-CTK ngày    tháng 12 năm 2024 của Cục Thống kê)</t>
  </si>
  <si>
    <t>GRDP</t>
  </si>
  <si>
    <t>Sơ bộ
 năm 2023</t>
  </si>
  <si>
    <t>Ước tính 
năm 2024</t>
  </si>
  <si>
    <t>TỔNG GIÁ TRỊ TĂNG THÊM</t>
  </si>
  <si>
    <t>Khu vực II (Công nghiệp, Xây dựng)</t>
  </si>
  <si>
    <t>Khu vực III (Dịch vụ)</t>
  </si>
  <si>
    <t>Thuế sản phẩm trừ trợ cấp sản phẩm</t>
  </si>
  <si>
    <t>Sơ bộ
năm 2023</t>
  </si>
  <si>
    <t>Ước tính
năm 2024</t>
  </si>
  <si>
    <t>Năm 2024
so với 2023 (%)</t>
  </si>
  <si>
    <t>Đóng góp
điểm %</t>
  </si>
  <si>
    <t>Tổng Giá trị VA</t>
  </si>
  <si>
    <t>Khu vực I (Nông, lâm nghiệp và thủy sản)</t>
  </si>
  <si>
    <t>Khu vực II (Công nghiệp và xây dựng)</t>
  </si>
  <si>
    <t>ĐVT: Triệu đồng</t>
  </si>
  <si>
    <t>1. Tổng sản phẩm trên địa bàn theo giá hiện hành</t>
  </si>
  <si>
    <t>2. Tổng sản phẩm trên địa bàn (GRDP) theo giá so sánh 2010</t>
  </si>
  <si>
    <t>Cơ cấu (%)</t>
  </si>
  <si>
    <t>Tháng 12 năm 2024</t>
  </si>
  <si>
    <t>Ước TH</t>
  </si>
  <si>
    <t>Cộng dồn</t>
  </si>
  <si>
    <t>So sánh (%)</t>
  </si>
  <si>
    <t xml:space="preserve"> tháng 11</t>
  </si>
  <si>
    <t xml:space="preserve"> tháng 12</t>
  </si>
  <si>
    <t>đến tháng</t>
  </si>
  <si>
    <t>Tháng b/cáo</t>
  </si>
  <si>
    <t>năm 2024</t>
  </si>
  <si>
    <t>so th/trước</t>
  </si>
  <si>
    <t>so cùng kỳ</t>
  </si>
  <si>
    <t>Tổng số</t>
  </si>
  <si>
    <t xml:space="preserve"> Tổng mức bán lẻ</t>
  </si>
  <si>
    <t xml:space="preserve">    Lưu trú</t>
  </si>
  <si>
    <t xml:space="preserve">    Ăn uống</t>
  </si>
  <si>
    <t xml:space="preserve">    Du lịch lữ hành</t>
  </si>
  <si>
    <t xml:space="preserve">    Dịch vụ</t>
  </si>
  <si>
    <t>6 tháng cuối năm 2024 chia theo quý</t>
  </si>
  <si>
    <t>Phân theo ngành kinh tế</t>
  </si>
  <si>
    <t>Vận tải đường bộ</t>
  </si>
  <si>
    <t>Vận tải đường thủy</t>
  </si>
  <si>
    <t>Kho bãi, dịch vụ hỗ trợ vận tải</t>
  </si>
  <si>
    <t>Hoạt động khác</t>
  </si>
  <si>
    <t>Phân theo ngành vận tải</t>
  </si>
  <si>
    <t>A. Vận tải hành khách</t>
  </si>
  <si>
    <t>(Nghìn lượt khách)</t>
  </si>
  <si>
    <t xml:space="preserve">Đường sông </t>
  </si>
  <si>
    <t>B. Luân chuyển hành khách</t>
  </si>
  <si>
    <t>(Nghìn LK.Km)</t>
  </si>
  <si>
    <t xml:space="preserve"> </t>
  </si>
  <si>
    <t>A. Vận tải hàng hóa</t>
  </si>
  <si>
    <t>(Nghìn tấn)</t>
  </si>
  <si>
    <t>B. Luân chuyển hàng hóa</t>
  </si>
  <si>
    <t>(Nghìn tấn.Km)</t>
  </si>
  <si>
    <t>Dự toán
năm 2024</t>
  </si>
  <si>
    <t>Thực hiện
năm 2023</t>
  </si>
  <si>
    <t>Ước TH
 năm 2024</t>
  </si>
  <si>
    <t xml:space="preserve"> c/kỳ năm trước</t>
  </si>
  <si>
    <t>B</t>
  </si>
  <si>
    <t>TỔNG THU NSNN TRÊN ĐỊA BÀN</t>
  </si>
  <si>
    <t>Thu từ doanh nghiệp nhà nước (TW+ĐP)</t>
  </si>
  <si>
    <t>Trong đó: Lệ phí trước bạ</t>
  </si>
  <si>
    <t xml:space="preserve">               - Thuế sử dụng đất nông nghiệp</t>
  </si>
  <si>
    <t xml:space="preserve">               - Thuế sử dụng đất phi nông nghiệp</t>
  </si>
  <si>
    <t xml:space="preserve">               - Thu tiền cho thuê đất, thuê mặt nước</t>
  </si>
  <si>
    <t xml:space="preserve">               - Thu tiền sử dụng đất</t>
  </si>
  <si>
    <t xml:space="preserve">               - Thu tiền cho thuê và tiền bán nhà ở thuộc sở hữu nhà nước</t>
  </si>
  <si>
    <t>Trong đó: Thuế tài nguyên</t>
  </si>
  <si>
    <t xml:space="preserve"> - Thuế GTGT thu từ hàng hóa nhập khẩu </t>
  </si>
  <si>
    <t xml:space="preserve"> - Thuế xuất khẩu</t>
  </si>
  <si>
    <t xml:space="preserve"> - Thuế nhập khẩu</t>
  </si>
  <si>
    <t xml:space="preserve"> - Thuế TTĐB thu từ hàng hóa nhập khẩu</t>
  </si>
  <si>
    <t xml:space="preserve"> - Thuế BVMT thu từ hàng hóa nhập khẩu </t>
  </si>
  <si>
    <t xml:space="preserve"> - Thuế khác</t>
  </si>
  <si>
    <t>IV. Thu viện trợ, các khoản huy động đóng góp</t>
  </si>
  <si>
    <t>V. Thu vay vốn để bù đắp bội chi</t>
  </si>
  <si>
    <t>A. Chi cân đối ngân sách địa phương</t>
  </si>
  <si>
    <t>1. Chi đầu tư cho các dự án</t>
  </si>
  <si>
    <t>2. Chi đầu tư và hỗ trợ vốn cho các doanh nghiệp cung cấp sản phẩm, dịch vụ công ích do Nhà nước đặt hàng, các tổ chức kinh tế; các tổ chức tài chính của trung ương và địa phương; đầu tư vốn nhà nước vào doanh nghiệp theo quy định</t>
  </si>
  <si>
    <t>3. Chi đầu tư phát triển còn lại</t>
  </si>
  <si>
    <t>1. Chi quốc phòng</t>
  </si>
  <si>
    <t>2. Chi an ninh và trật tự an toàn xã hội</t>
  </si>
  <si>
    <t>3. Chi sự nghiệp giáo dục - đào tạo, dạy nghề</t>
  </si>
  <si>
    <t>4. Chi sự nghiệp y tế, dân số và kế hoạch hóa gia đình</t>
  </si>
  <si>
    <t>5. Chi khoa học, công nghệ</t>
  </si>
  <si>
    <t>6. Chi văn hóa, thông tin</t>
  </si>
  <si>
    <t>7. Chi sự nghiệp phát thanh, truyền hình, thông tấn</t>
  </si>
  <si>
    <t>8. Chi thể dục, thể thao</t>
  </si>
  <si>
    <t>9. Chi sự nghiệp bảo vệ môi trường</t>
  </si>
  <si>
    <t>10. Chi sự nghiệp kinh tế</t>
  </si>
  <si>
    <t>11. Chi quản lý hành chính, Đảng, đoàn thể</t>
  </si>
  <si>
    <t>12. Chi sự nghiệp đảm bảo xã hội</t>
  </si>
  <si>
    <t>13. Chi khác</t>
  </si>
  <si>
    <t>VI. Chi tạo nguồn cải cách tiền lương</t>
  </si>
  <si>
    <t>B. Chi từ nguồn bổ sung có mục tiêu từ NSTW cho NSĐP</t>
  </si>
  <si>
    <t>1. Chương trình mục tiêu quốc gia</t>
  </si>
  <si>
    <t>2. Vốn đầu tư thực hiện chương trình, dự án</t>
  </si>
  <si>
    <t>3. Vốn sự nghiệp thực hiện mục tiêu, nhiệm vụ</t>
  </si>
  <si>
    <t>08</t>
  </si>
  <si>
    <t xml:space="preserve">       tháng 12 năm 2024</t>
  </si>
  <si>
    <t>BQ năm</t>
  </si>
  <si>
    <t>quý trước</t>
  </si>
  <si>
    <t>so với bình quân</t>
  </si>
  <si>
    <t>Năm 2024 so với (%)</t>
  </si>
  <si>
    <t>Dự toán năm</t>
  </si>
  <si>
    <t>TỔNG CHI NGÂN SÁCH ĐỊA PHƯƠNG (A + B)</t>
  </si>
  <si>
    <t>Tên ngành</t>
  </si>
  <si>
    <t>Chính thức tháng 11/2024</t>
  </si>
  <si>
    <t>Dự tính tháng 12/2024</t>
  </si>
  <si>
    <t>Chỉ số cộng dồn từ đầu năm đến cuối tháng 12/2024 so với cùng kỳ năm 2023</t>
  </si>
  <si>
    <t>So với tháng bình quân năm 2015</t>
  </si>
  <si>
    <t>So với tháng cùng kỳ năm trước</t>
  </si>
  <si>
    <t>So với tháng trước</t>
  </si>
  <si>
    <t>Khai thác đá, cát, sỏi, đất sét</t>
  </si>
  <si>
    <t>0810</t>
  </si>
  <si>
    <t>Sản xuất vải dệt thoi</t>
  </si>
  <si>
    <t>15</t>
  </si>
  <si>
    <t>Sản xuất giày dép</t>
  </si>
  <si>
    <t>1520</t>
  </si>
  <si>
    <t>Sản xuất hoá chất cơ bản</t>
  </si>
  <si>
    <t>2011</t>
  </si>
  <si>
    <t>Sản xuất các cấu kiện kim loại</t>
  </si>
  <si>
    <t>Gia công cơ khí; xử lý và tráng phủ kim loại</t>
  </si>
  <si>
    <t>2592</t>
  </si>
  <si>
    <t>Sản xuất sản phẩm điện tử dân dụng</t>
  </si>
  <si>
    <t>28</t>
  </si>
  <si>
    <t>Sản xuất các thiết bị nâng, hạ và bốc xếp</t>
  </si>
  <si>
    <t>2816</t>
  </si>
  <si>
    <t>30</t>
  </si>
  <si>
    <t>Đóng tàu và cấu kiện nổi</t>
  </si>
  <si>
    <t>3011</t>
  </si>
  <si>
    <t>33</t>
  </si>
  <si>
    <t>Sửa chữa máy móc, thiết bị</t>
  </si>
  <si>
    <t>3312</t>
  </si>
  <si>
    <t>D</t>
  </si>
  <si>
    <t>35</t>
  </si>
  <si>
    <t>Sản xuất, truyền tải và phân phối điện</t>
  </si>
  <si>
    <t>3510</t>
  </si>
  <si>
    <t>E</t>
  </si>
  <si>
    <t>36</t>
  </si>
  <si>
    <t>3600</t>
  </si>
  <si>
    <t>37</t>
  </si>
  <si>
    <t>3700</t>
  </si>
  <si>
    <t>38</t>
  </si>
  <si>
    <t>Thu gom rác thải không độc hại</t>
  </si>
  <si>
    <t>3811</t>
  </si>
  <si>
    <t xml:space="preserve">Đơn </t>
  </si>
  <si>
    <t xml:space="preserve">vị </t>
  </si>
  <si>
    <t>18- Loa</t>
  </si>
  <si>
    <t>23- Khí Công Nghiệp</t>
  </si>
  <si>
    <t>Dự tính tháng 12 năm 2024 so với tháng trước</t>
  </si>
  <si>
    <t>Dự tính tháng 12 năm 2024 so với cùng kỳ năm trước</t>
  </si>
  <si>
    <t>Chỉ số cộng dồn từ đầu năm đến cuối tháng 12/2024 so với cùng kỳ 2023</t>
  </si>
  <si>
    <t>Loa đã hoặc chưa lắp vào hộp loa</t>
  </si>
  <si>
    <t>26400420</t>
  </si>
  <si>
    <t>Diện tích rừng trồng mới tập trung (Ha)</t>
  </si>
  <si>
    <r>
      <t>Sản lượng gỗ khai thác ( M</t>
    </r>
    <r>
      <rPr>
        <vertAlign val="superscript"/>
        <sz val="11"/>
        <rFont val="Times New Roman"/>
        <family val="1"/>
      </rPr>
      <t>3</t>
    </r>
    <r>
      <rPr>
        <sz val="11"/>
        <rFont val="Times New Roman"/>
        <family val="1"/>
      </rPr>
      <t>)</t>
    </r>
  </si>
  <si>
    <t>Sản lượng củi khai thác ( Ste)</t>
  </si>
  <si>
    <t xml:space="preserve">     do địa phương quản lý tháng 12 và năm 2024</t>
  </si>
  <si>
    <t xml:space="preserve">     do địa phương quản lý các quý năm 2024</t>
  </si>
  <si>
    <t>20. Doanh thu vận tải, kho bãi và dịch vụ hỗ trợ vận tải</t>
  </si>
  <si>
    <t>Cháy, nổ</t>
  </si>
  <si>
    <t>Số vụ cháy, nổ</t>
  </si>
  <si>
    <t>Tổng giá trị tài sản thiệt hại</t>
  </si>
  <si>
    <t>Số vụ cháy, nổ (Vụ)</t>
  </si>
  <si>
    <t>Số vụ cháy (Vụ)</t>
  </si>
  <si>
    <t>Số vụ  nổ (Vụ)</t>
  </si>
  <si>
    <t>Số người chết do cháy, nổ (Người)</t>
  </si>
  <si>
    <t>Tổng giá trị tài sản thiệt hại ước tính (Triệu đồng)</t>
  </si>
  <si>
    <t xml:space="preserve">… </t>
  </si>
  <si>
    <t>Triệu kWh</t>
  </si>
  <si>
    <r>
      <t>1000 m</t>
    </r>
    <r>
      <rPr>
        <b/>
        <vertAlign val="superscript"/>
        <sz val="10"/>
        <color theme="1"/>
        <rFont val="Times New Roman"/>
        <family val="1"/>
      </rPr>
      <t>3</t>
    </r>
  </si>
  <si>
    <r>
      <t>1000 m</t>
    </r>
    <r>
      <rPr>
        <b/>
        <vertAlign val="superscript"/>
        <sz val="10"/>
        <color indexed="8"/>
        <rFont val="Times New Roman"/>
        <family val="1"/>
      </rPr>
      <t>3</t>
    </r>
  </si>
  <si>
    <t>3. Sản xuất nông nghiệp đến ngày 20 tháng 12 năm 2024</t>
  </si>
  <si>
    <t>4. Kết quả sản xuất một số cây hàng năm chủ yếu năm 2024</t>
  </si>
  <si>
    <t>5. Kết quả sản xuất một số cây lâu năm chủ yếu năm 2024</t>
  </si>
  <si>
    <t>6. Sản phẩm chăn nuôi</t>
  </si>
  <si>
    <t>7. Kết quả sản xuất lâm nghiệp năm 2024</t>
  </si>
  <si>
    <t>8. Sản lượng thủy sản năm 2024</t>
  </si>
  <si>
    <t>10. Chỉ số sản xuất công nghiệp các quý năm 2024</t>
  </si>
  <si>
    <t>9. Chỉ số sản xuất ngành công nghiệp tháng 12 năm 2024</t>
  </si>
  <si>
    <t>11. Sản lượng một số sản phẩm công nghiệp chủ yếu yháng 12 năm 2024</t>
  </si>
  <si>
    <t>12. Sản lượng một số sản phẩm công nghiệp chủ yếu các quý năm 2024</t>
  </si>
  <si>
    <t>13. Chỉ số tiêu thụ và tồn kho ngành công nghiệp chế biến, chế tạo</t>
  </si>
  <si>
    <t>14. Vốn đầu tư thực hiện trên địa bàn theo giá hiện hành các quý năm 2024</t>
  </si>
  <si>
    <t>16. Vốn đầu tư thực hiện từ nguồn ngân sách Nhà nước</t>
  </si>
  <si>
    <t>17. Tổng mức bán lẻ và doanh thu dịch vụ tiêu dùng tháng 12 năm 2024</t>
  </si>
  <si>
    <t>18. Tổng mức bán lẻ và doanh thu dịch vụ tiêu dùng</t>
  </si>
  <si>
    <t xml:space="preserve">19. Chỉ số giá tiêu dùng, chỉ số giá vàng, chỉ số giá đô la Mỹ </t>
  </si>
  <si>
    <t>21. Doanh thu vận tải, kho bãi và dịch vụ hỗ trợ vận tải</t>
  </si>
  <si>
    <t>22. Vận tải hành khách tháng 12 năm 2024</t>
  </si>
  <si>
    <t xml:space="preserve">23. Vận tải hành khách </t>
  </si>
  <si>
    <t>24. Vận tải hàng hóa tháng 12 năm 2024</t>
  </si>
  <si>
    <t>25. Vận tải hàng hóa</t>
  </si>
  <si>
    <t>26. Trật tự, an toàn xã hội tháng báo cáo 12-2024</t>
  </si>
  <si>
    <t>27. Trật tự, an toàn xã hội các quý năm 2024</t>
  </si>
  <si>
    <t>28. Thu ngân sách Nhà nước trên địa bàn năm 2024</t>
  </si>
  <si>
    <t>29. Chi ngân sách địa phương năm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</si>
</sst>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2" formatCode="_(&quot;$&quot;* #,##0_);_(&quot;$&quot;* \(#,##0\);_(&quot;$&quot;* &quot;-&quot;_);_(@_)"/>
    <numFmt numFmtId="41" formatCode="_(* #,##0_);_(* \(#,##0\);_(* &quot;-&quot;_);_(@_)"/>
    <numFmt numFmtId="43" formatCode="_(* #,##0.00_);_(* \(#,##0.00\);_(* &quot;-&quot;??_);_(@_)"/>
    <numFmt numFmtId="164" formatCode="_-* #,##0_-;\-* #,##0_-;_-* &quot;-&quot;_-;_-@_-"/>
    <numFmt numFmtId="165" formatCode="_-* #,##0.00_-;\-* #,##0.00_-;_-* &quot;-&quot;??_-;_-@_-"/>
    <numFmt numFmtId="166" formatCode="0.0"/>
    <numFmt numFmtId="167" formatCode="\ \ ########"/>
    <numFmt numFmtId="168" formatCode="_-* #,##0\ _P_t_s_-;\-* #,##0\ _P_t_s_-;_-* &quot;-&quot;\ _P_t_s_-;_-@_-"/>
    <numFmt numFmtId="169" formatCode="_-&quot;$&quot;* #,##0_-;\-&quot;$&quot;* #,##0_-;_-&quot;$&quot;* &quot;-&quot;_-;_-@_-"/>
    <numFmt numFmtId="170" formatCode="#,##0.0;[Red]\-#,##0.0"/>
    <numFmt numFmtId="171" formatCode="#.##"/>
    <numFmt numFmtId="172" formatCode="_-* #,##0.00\ _V_N_D_-;\-* #,##0.00\ _V_N_D_-;_-* &quot;-&quot;??\ _V_N_D_-;_-@_-"/>
    <numFmt numFmtId="173" formatCode="_-* #,##0\ _V_N_D_-;\-* #,##0\ _V_N_D_-;_-* &quot;-&quot;\ _V_N_D_-;_-@_-"/>
    <numFmt numFmtId="174" formatCode="&quot;SFr.&quot;\ #,##0.00;[Red]&quot;SFr.&quot;\ \-#,##0.00"/>
    <numFmt numFmtId="175" formatCode="0E+00;\趰"/>
    <numFmt numFmtId="176" formatCode="_ &quot;SFr.&quot;\ * #,##0_ ;_ &quot;SFr.&quot;\ * \-#,##0_ ;_ &quot;SFr.&quot;\ * &quot;-&quot;_ ;_ @_ "/>
    <numFmt numFmtId="177" formatCode="_ * #,##0_ ;_ * \-#,##0_ ;_ * &quot;-&quot;_ ;_ @_ "/>
    <numFmt numFmtId="178" formatCode="_ * #,##0.00_ ;_ * \-#,##0.00_ ;_ * &quot;-&quot;??_ ;_ @_ "/>
    <numFmt numFmtId="179" formatCode="0.000"/>
    <numFmt numFmtId="180" formatCode="_-* #,##0.00\ &quot;F&quot;_-;\-* #,##0.00\ &quot;F&quot;_-;_-* &quot;-&quot;??\ &quot;F&quot;_-;_-@_-"/>
    <numFmt numFmtId="181" formatCode="_-* #,##0.00\ _₫_-;\-* #,##0.00\ _₫_-;_-* &quot;-&quot;??\ _₫_-;_-@_-"/>
    <numFmt numFmtId="182" formatCode="&quot;\&quot;#,##0;[Red]&quot;\&quot;\-#,##0"/>
    <numFmt numFmtId="183" formatCode="_-&quot;$&quot;* #,##0.00_-;\-&quot;$&quot;* #,##0.00_-;_-&quot;$&quot;* &quot;-&quot;??_-;_-@_-"/>
    <numFmt numFmtId="184" formatCode="&quot;\&quot;#,##0.00;[Red]&quot;\&quot;&quot;\&quot;&quot;\&quot;&quot;\&quot;&quot;\&quot;&quot;\&quot;\-#,##0.00"/>
    <numFmt numFmtId="185" formatCode="#,##0;\(#,##0\)"/>
    <numFmt numFmtId="186" formatCode="_ * #,##0.00_)\ &quot;ĐỒNG&quot;_ ;_ * \(#,##0.00\)\ &quot;ĐỒNG&quot;_ ;_ * &quot;-&quot;??_)\ &quot;ĐỒNG&quot;_ ;_ @_ "/>
    <numFmt numFmtId="187" formatCode="\$#,##0\ ;\(\$#,##0\)"/>
    <numFmt numFmtId="188" formatCode="\t0.00%"/>
    <numFmt numFmtId="189" formatCode="\t#\ ??/??"/>
    <numFmt numFmtId="190" formatCode="_([$€-2]* #,##0.00_);_([$€-2]* \(#,##0.00\);_([$€-2]* &quot;-&quot;??_)"/>
    <numFmt numFmtId="191" formatCode="_-&quot;£&quot;* #,##0_-;\-&quot;£&quot;* #,##0_-;_-&quot;£&quot;* &quot;-&quot;_-;_-@_-"/>
    <numFmt numFmtId="192" formatCode="m/d"/>
    <numFmt numFmtId="193" formatCode="&quot;ß&quot;#,##0;\-&quot;&quot;\ß&quot;&quot;#,##0"/>
    <numFmt numFmtId="194" formatCode="0.00_)"/>
    <numFmt numFmtId="195" formatCode="_###,###,###"/>
    <numFmt numFmtId="196" formatCode="&quot;\&quot;#,##0;[Red]&quot;\&quot;&quot;\&quot;\-#,##0"/>
    <numFmt numFmtId="197" formatCode="&quot;\&quot;#,##0.00;[Red]&quot;\&quot;\-#,##0.00"/>
    <numFmt numFmtId="198" formatCode="#,##0\ &quot;F&quot;;[Red]\-#,##0\ &quot;F&quot;"/>
    <numFmt numFmtId="199" formatCode="_(* #,##0_);_(* \(#,##0\);_(* &quot;-&quot;??_);_(@_)"/>
    <numFmt numFmtId="200" formatCode="#,##0.0"/>
    <numFmt numFmtId="201" formatCode="_(* #,##0.000_);_(* \(#,##0.000\);_(* &quot;-&quot;??_);_(@_)"/>
    <numFmt numFmtId="202" formatCode="_(* #,##0.0_);_(* \(#,##0.0\);_(* &quot;-&quot;??_);_(@_)"/>
  </numFmts>
  <fonts count="161">
    <font>
      <sz val="11"/>
      <color theme="1"/>
      <name val="Calibri"/>
      <family val="2"/>
      <scheme val="minor"/>
    </font>
    <font>
      <sz val="11"/>
      <color theme="1"/>
      <name val="Calibri"/>
      <family val="2"/>
      <scheme val="minor"/>
    </font>
    <font>
      <sz val="12"/>
      <name val=".VnTime"/>
      <family val="2"/>
    </font>
    <font>
      <b/>
      <sz val="12"/>
      <name val="Arial"/>
      <family val="2"/>
    </font>
    <font>
      <sz val="12"/>
      <name val="Arial"/>
      <family val="2"/>
    </font>
    <font>
      <sz val="10"/>
      <name val="Arial"/>
      <family val="2"/>
    </font>
    <font>
      <sz val="9"/>
      <name val="Arial"/>
      <family val="2"/>
    </font>
    <font>
      <sz val="10"/>
      <name val="Arial"/>
      <family val="2"/>
    </font>
    <font>
      <sz val="10"/>
      <name val=".VnArial"/>
      <family val="2"/>
    </font>
    <font>
      <sz val="13"/>
      <name val=".VnTime"/>
      <family val="2"/>
    </font>
    <font>
      <sz val="10"/>
      <name val="Times New Roman"/>
      <family val="1"/>
    </font>
    <font>
      <sz val="12"/>
      <name val=".VnArial"/>
      <family val="2"/>
    </font>
    <font>
      <sz val="11"/>
      <name val=".VnTime"/>
      <family val="2"/>
    </font>
    <font>
      <sz val="11"/>
      <color indexed="8"/>
      <name val="Calibri"/>
      <family val="2"/>
    </font>
    <font>
      <sz val="12"/>
      <color theme="1"/>
      <name val="Times New Roman"/>
      <family val="2"/>
    </font>
    <font>
      <sz val="10"/>
      <name val="MS Sans Serif"/>
      <family val="2"/>
    </font>
    <font>
      <sz val="8"/>
      <name val="Arial"/>
      <family val="2"/>
    </font>
    <font>
      <sz val="12"/>
      <name val="VNI-Times"/>
    </font>
    <font>
      <sz val="11"/>
      <name val="VNtimes new roman"/>
      <family val="2"/>
    </font>
    <font>
      <sz val="14"/>
      <name val="??"/>
      <family val="3"/>
    </font>
    <font>
      <sz val="12"/>
      <name val="????"/>
      <charset val="136"/>
    </font>
    <font>
      <sz val="12"/>
      <name val="???"/>
      <family val="3"/>
    </font>
    <font>
      <sz val="10"/>
      <name val="???"/>
      <family val="3"/>
    </font>
    <font>
      <sz val="10"/>
      <name val="VNI-Times"/>
    </font>
    <font>
      <sz val="10"/>
      <name val="Arial"/>
      <family val="2"/>
      <charset val="163"/>
    </font>
    <font>
      <sz val="10"/>
      <name val=".VnTime"/>
      <family val="2"/>
    </font>
    <font>
      <b/>
      <u/>
      <sz val="14"/>
      <color indexed="8"/>
      <name val=".VnBook-AntiquaH"/>
      <family val="2"/>
    </font>
    <font>
      <sz val="11"/>
      <name val="Arial"/>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1"/>
      <color indexed="9"/>
      <name val="Calibri"/>
      <family val="2"/>
    </font>
    <font>
      <sz val="12"/>
      <name val="¹UAAA¼"/>
      <family val="3"/>
      <charset val="129"/>
    </font>
    <font>
      <sz val="12"/>
      <name val="¹ÙÅÁÃ¼"/>
      <charset val="129"/>
    </font>
    <font>
      <sz val="11"/>
      <color indexed="20"/>
      <name val="Calibri"/>
      <family val="2"/>
    </font>
    <font>
      <sz val="12"/>
      <name val="Helv"/>
      <family val="2"/>
    </font>
    <font>
      <sz val="10"/>
      <name val="±¼¸²A¼"/>
      <family val="3"/>
      <charset val="129"/>
    </font>
    <font>
      <b/>
      <sz val="11"/>
      <color indexed="52"/>
      <name val="Calibri"/>
      <family val="2"/>
    </font>
    <font>
      <b/>
      <sz val="10"/>
      <name val="Helv"/>
    </font>
    <font>
      <b/>
      <sz val="11"/>
      <color indexed="9"/>
      <name val="Calibri"/>
      <family val="2"/>
    </font>
    <font>
      <sz val="13"/>
      <name val="Times New Roman"/>
      <family val="1"/>
      <charset val="163"/>
    </font>
    <font>
      <sz val="11"/>
      <color indexed="8"/>
      <name val="Arial"/>
      <family val="2"/>
    </font>
    <font>
      <sz val="11"/>
      <color theme="1"/>
      <name val="Arial"/>
      <family val="2"/>
    </font>
    <font>
      <sz val="11"/>
      <name val="UVnTime"/>
      <family val="2"/>
    </font>
    <font>
      <sz val="12"/>
      <name val="Times New Roman"/>
      <family val="1"/>
      <charset val="163"/>
    </font>
    <font>
      <sz val="8"/>
      <name val="Tahoma"/>
      <family val="2"/>
      <charset val="163"/>
    </font>
    <font>
      <b/>
      <sz val="12"/>
      <name val="VNTime"/>
      <family val="2"/>
    </font>
    <font>
      <b/>
      <sz val="12"/>
      <name val="VNTimeH"/>
      <family val="2"/>
    </font>
    <font>
      <i/>
      <sz val="11"/>
      <color indexed="23"/>
      <name val="Calibri"/>
      <family val="2"/>
    </font>
    <font>
      <sz val="12"/>
      <name val="VNTime"/>
      <family val="2"/>
    </font>
    <font>
      <sz val="11"/>
      <color indexed="17"/>
      <name val="Calibri"/>
      <family val="2"/>
    </font>
    <font>
      <b/>
      <sz val="12"/>
      <name val="Helv"/>
    </font>
    <font>
      <b/>
      <sz val="18"/>
      <name val="Arial"/>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1"/>
      <name val="Helv"/>
    </font>
    <font>
      <sz val="11"/>
      <color indexed="60"/>
      <name val="Calibri"/>
      <family val="2"/>
    </font>
    <font>
      <sz val="7"/>
      <name val="Small Fonts"/>
      <family val="2"/>
    </font>
    <font>
      <b/>
      <i/>
      <sz val="16"/>
      <name val="Helv"/>
    </font>
    <font>
      <sz val="14"/>
      <color theme="1"/>
      <name val="Times New Roman"/>
      <family val="2"/>
    </font>
    <font>
      <sz val="11"/>
      <color theme="1"/>
      <name val="Calibri"/>
      <family val="2"/>
      <charset val="163"/>
    </font>
    <font>
      <sz val="13"/>
      <name val="Times New Roman"/>
      <family val="1"/>
    </font>
    <font>
      <sz val="10"/>
      <name val="BEAM-Time-T"/>
    </font>
    <font>
      <b/>
      <sz val="11"/>
      <color indexed="63"/>
      <name val="Calibri"/>
      <family val="2"/>
    </font>
    <font>
      <sz val="11"/>
      <color indexed="8"/>
      <name val="Arial"/>
      <family val="2"/>
      <charset val="163"/>
    </font>
    <font>
      <sz val="12"/>
      <name val="Times New Roman"/>
      <family val="1"/>
    </font>
    <font>
      <b/>
      <sz val="12"/>
      <name val=".VnArial Narrow"/>
      <family val="2"/>
    </font>
    <font>
      <sz val="13"/>
      <name val=".VnArialH"/>
      <family val="2"/>
    </font>
    <font>
      <i/>
      <sz val="11"/>
      <name val=".VnTime"/>
      <family val="2"/>
    </font>
    <font>
      <i/>
      <sz val="12"/>
      <name val=".VnArial Narrow"/>
      <family val="2"/>
    </font>
    <font>
      <b/>
      <sz val="8"/>
      <name val=".VnTime"/>
      <family val="2"/>
    </font>
    <font>
      <sz val="11"/>
      <name val=".VnArial Narrow"/>
      <family val="2"/>
    </font>
    <font>
      <sz val="14"/>
      <name val=".Vn3DH"/>
      <family val="2"/>
    </font>
    <font>
      <sz val="11"/>
      <color indexed="10"/>
      <name val="Calibri"/>
      <family val="2"/>
    </font>
    <font>
      <sz val="14"/>
      <name val=".VnArial"/>
      <family val="2"/>
    </font>
    <font>
      <sz val="14"/>
      <name val="Cordia New"/>
      <family val="2"/>
    </font>
    <font>
      <sz val="10"/>
      <name val=" "/>
      <family val="1"/>
      <charset val="136"/>
    </font>
    <font>
      <sz val="14"/>
      <name val="뼻뮝"/>
      <family val="3"/>
      <charset val="129"/>
    </font>
    <font>
      <sz val="12"/>
      <name val="바탕체"/>
      <family val="3"/>
    </font>
    <font>
      <sz val="12"/>
      <name val="뼻뮝"/>
      <family val="1"/>
      <charset val="129"/>
    </font>
    <font>
      <sz val="12"/>
      <name val="바탕체"/>
      <family val="1"/>
      <charset val="129"/>
    </font>
    <font>
      <sz val="10"/>
      <name val="굴림체"/>
      <family val="3"/>
      <charset val="129"/>
    </font>
    <font>
      <sz val="12"/>
      <name val="Courier"/>
      <family val="3"/>
    </font>
    <font>
      <sz val="12"/>
      <name val="VNTime"/>
    </font>
    <font>
      <sz val="14"/>
      <color indexed="8"/>
      <name val="Times New Roman"/>
      <family val="2"/>
    </font>
    <font>
      <sz val="14"/>
      <color theme="1"/>
      <name val="Times New Roman"/>
      <family val="1"/>
    </font>
    <font>
      <sz val="11"/>
      <name val="Times New Roman"/>
      <family val="1"/>
    </font>
    <font>
      <b/>
      <i/>
      <sz val="12"/>
      <name val="Times New Roman"/>
      <family val="1"/>
    </font>
    <font>
      <sz val="11"/>
      <color theme="1"/>
      <name val="Calibri"/>
      <family val="2"/>
      <charset val="163"/>
      <scheme val="minor"/>
    </font>
    <font>
      <b/>
      <sz val="12"/>
      <name val="Times New Roman"/>
      <family val="1"/>
    </font>
    <font>
      <b/>
      <sz val="14"/>
      <name val="Times New Roman"/>
      <family val="1"/>
    </font>
    <font>
      <sz val="14"/>
      <name val="Times New Roman"/>
      <family val="1"/>
    </font>
    <font>
      <sz val="11"/>
      <color theme="1"/>
      <name val="Times New Roman"/>
      <family val="1"/>
    </font>
    <font>
      <sz val="12"/>
      <color theme="1"/>
      <name val="Times New Roman"/>
      <family val="1"/>
    </font>
    <font>
      <b/>
      <sz val="11"/>
      <color theme="1"/>
      <name val="Times New Roman"/>
      <family val="1"/>
    </font>
    <font>
      <b/>
      <sz val="10"/>
      <color theme="1"/>
      <name val="Times New Roman"/>
      <family val="1"/>
    </font>
    <font>
      <b/>
      <sz val="12"/>
      <color theme="1"/>
      <name val="Times New Roman"/>
      <family val="1"/>
    </font>
    <font>
      <i/>
      <sz val="12"/>
      <name val="Times New Roman"/>
      <family val="1"/>
    </font>
    <font>
      <b/>
      <sz val="14"/>
      <color theme="1"/>
      <name val="Times New Roman"/>
      <family val="1"/>
    </font>
    <font>
      <b/>
      <sz val="11"/>
      <name val="Times New Roman"/>
      <family val="1"/>
    </font>
    <font>
      <i/>
      <sz val="11"/>
      <name val="Times New Roman"/>
      <family val="1"/>
    </font>
    <font>
      <sz val="12"/>
      <name val="VNtimes New Roman"/>
      <family val="2"/>
    </font>
    <font>
      <b/>
      <i/>
      <sz val="11"/>
      <name val="Times New Roman"/>
      <family val="1"/>
    </font>
    <font>
      <i/>
      <sz val="11"/>
      <color theme="1"/>
      <name val="Times New Roman"/>
      <family val="1"/>
    </font>
    <font>
      <sz val="10"/>
      <color theme="1"/>
      <name val="Times New Roman"/>
      <family val="1"/>
    </font>
    <font>
      <b/>
      <i/>
      <sz val="10"/>
      <color theme="1"/>
      <name val="Times New Roman"/>
      <family val="1"/>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i/>
      <sz val="11"/>
      <color theme="1"/>
      <name val="Times New Roman"/>
      <family val="1"/>
    </font>
    <font>
      <vertAlign val="superscript"/>
      <sz val="11"/>
      <name val="Times New Roman"/>
      <family val="1"/>
    </font>
    <font>
      <sz val="11"/>
      <color indexed="8"/>
      <name val="Times New Roman"/>
      <family val="1"/>
    </font>
    <font>
      <b/>
      <i/>
      <sz val="11"/>
      <color indexed="8"/>
      <name val="Times New Roman"/>
      <family val="1"/>
    </font>
    <font>
      <sz val="11"/>
      <color rgb="FF000000"/>
      <name val="Times New Roman"/>
      <family val="1"/>
    </font>
    <font>
      <sz val="10"/>
      <color theme="1"/>
      <name val="Arial"/>
      <family val="2"/>
    </font>
    <font>
      <sz val="12"/>
      <color theme="1"/>
      <name val="Arial"/>
      <family val="2"/>
    </font>
    <font>
      <b/>
      <sz val="9"/>
      <color indexed="81"/>
      <name val="Tahoma"/>
      <family val="2"/>
    </font>
    <font>
      <sz val="9"/>
      <color indexed="81"/>
      <name val="Tahoma"/>
      <family val="2"/>
    </font>
    <font>
      <b/>
      <sz val="16"/>
      <color theme="1"/>
      <name val="Times New Roman"/>
      <family val="1"/>
    </font>
    <font>
      <i/>
      <sz val="12"/>
      <color theme="1"/>
      <name val="Times New Roman"/>
      <family val="1"/>
    </font>
    <font>
      <sz val="14"/>
      <name val="VNTime"/>
    </font>
    <font>
      <sz val="14"/>
      <name val="VnTime"/>
      <family val="2"/>
    </font>
    <font>
      <i/>
      <sz val="12"/>
      <color rgb="FFFF0000"/>
      <name val="Times New Roman"/>
      <family val="1"/>
    </font>
    <font>
      <b/>
      <sz val="16"/>
      <name val="Times New Roman"/>
      <family val="1"/>
    </font>
    <font>
      <b/>
      <sz val="10"/>
      <name val="Times New Roman"/>
      <family val="1"/>
    </font>
    <font>
      <i/>
      <sz val="10"/>
      <name val="Times New Roman"/>
      <family val="1"/>
    </font>
    <font>
      <b/>
      <sz val="36"/>
      <name val="Times New Roman"/>
      <family val="1"/>
    </font>
    <font>
      <i/>
      <sz val="14"/>
      <name val="Times New Roman"/>
      <family val="1"/>
    </font>
    <font>
      <b/>
      <i/>
      <sz val="20"/>
      <name val="Times New Roman"/>
      <family val="1"/>
    </font>
    <font>
      <b/>
      <i/>
      <sz val="14"/>
      <name val="Times New Roman"/>
      <family val="1"/>
    </font>
    <font>
      <b/>
      <sz val="26"/>
      <name val="Times New Roman"/>
      <family val="1"/>
    </font>
    <font>
      <b/>
      <i/>
      <sz val="26"/>
      <name val="Times New Roman"/>
      <family val="1"/>
    </font>
    <font>
      <sz val="12"/>
      <color rgb="FF000000"/>
      <name val="Times New Roman"/>
      <family val="1"/>
    </font>
    <font>
      <i/>
      <sz val="10"/>
      <color theme="1"/>
      <name val="Times New Roman"/>
      <family val="1"/>
    </font>
    <font>
      <b/>
      <sz val="14"/>
      <color theme="1"/>
      <name val=".VnTimeH"/>
      <family val="2"/>
    </font>
    <font>
      <sz val="10"/>
      <color theme="1"/>
      <name val=".VnTime"/>
      <family val="2"/>
    </font>
    <font>
      <b/>
      <sz val="10"/>
      <color theme="1"/>
      <name val=".VnTime"/>
      <family val="2"/>
    </font>
    <font>
      <sz val="9"/>
      <color theme="1"/>
      <name val="Times New Roman"/>
      <family val="1"/>
    </font>
    <font>
      <b/>
      <sz val="9"/>
      <color theme="1"/>
      <name val="Times New Roman"/>
      <family val="1"/>
    </font>
    <font>
      <b/>
      <i/>
      <sz val="9"/>
      <color theme="1"/>
      <name val="Times New Roman"/>
      <family val="1"/>
    </font>
    <font>
      <sz val="9"/>
      <name val="Times New Roman"/>
      <family val="1"/>
    </font>
    <font>
      <b/>
      <i/>
      <sz val="12"/>
      <color theme="1"/>
      <name val="Times New Roman"/>
      <family val="1"/>
    </font>
    <font>
      <b/>
      <vertAlign val="superscript"/>
      <sz val="10"/>
      <color theme="1"/>
      <name val="Times New Roman"/>
      <family val="1"/>
    </font>
    <font>
      <b/>
      <vertAlign val="superscript"/>
      <sz val="10"/>
      <color indexed="8"/>
      <name val="Times New Roman"/>
      <family val="1"/>
    </font>
    <font>
      <sz val="10"/>
      <color rgb="FF000000"/>
      <name val="Times New Roman"/>
      <family val="1"/>
    </font>
  </fonts>
  <fills count="58">
    <fill>
      <patternFill patternType="none"/>
    </fill>
    <fill>
      <patternFill patternType="gray125"/>
    </fill>
    <fill>
      <patternFill patternType="solid">
        <fgColor indexed="2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9">
    <border>
      <left/>
      <right/>
      <top/>
      <bottom/>
      <diagonal/>
    </border>
    <border>
      <left/>
      <right/>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right/>
      <top style="medium">
        <color indexed="64"/>
      </top>
      <bottom style="medium">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double">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diagonal/>
    </border>
    <border>
      <left/>
      <right/>
      <top style="medium">
        <color indexed="64"/>
      </top>
      <bottom/>
      <diagonal/>
    </border>
    <border>
      <left/>
      <right/>
      <top style="medium">
        <color indexed="64"/>
      </top>
      <bottom style="thin">
        <color indexed="64"/>
      </bottom>
      <diagonal/>
    </border>
    <border>
      <left/>
      <right/>
      <top style="thin">
        <color auto="1"/>
      </top>
      <bottom style="thin">
        <color auto="1"/>
      </bottom>
      <diagonal/>
    </border>
  </borders>
  <cellStyleXfs count="2782">
    <xf numFmtId="0" fontId="0" fillId="0" borderId="0"/>
    <xf numFmtId="0" fontId="2" fillId="0" borderId="0"/>
    <xf numFmtId="0" fontId="7" fillId="0" borderId="0"/>
    <xf numFmtId="0" fontId="5" fillId="0" borderId="0"/>
    <xf numFmtId="0" fontId="2" fillId="0" borderId="0"/>
    <xf numFmtId="0" fontId="2" fillId="0" borderId="0"/>
    <xf numFmtId="0" fontId="5" fillId="0" borderId="0"/>
    <xf numFmtId="0" fontId="5" fillId="0" borderId="0"/>
    <xf numFmtId="168" fontId="2" fillId="0" borderId="0" applyFont="0" applyFill="0" applyBorder="0" applyAlignment="0" applyProtection="0"/>
    <xf numFmtId="0" fontId="12" fillId="2" borderId="0" applyNumberFormat="0"/>
    <xf numFmtId="0" fontId="13" fillId="0" borderId="0"/>
    <xf numFmtId="0" fontId="14" fillId="0" borderId="0"/>
    <xf numFmtId="0" fontId="9" fillId="0" borderId="0"/>
    <xf numFmtId="0" fontId="15" fillId="0" borderId="0"/>
    <xf numFmtId="0" fontId="2" fillId="0" borderId="0"/>
    <xf numFmtId="169" fontId="17" fillId="0" borderId="0" applyFont="0" applyFill="0" applyBorder="0" applyAlignment="0" applyProtection="0"/>
    <xf numFmtId="170" fontId="18" fillId="0" borderId="0" applyFont="0" applyFill="0" applyBorder="0" applyAlignment="0" applyProtection="0"/>
    <xf numFmtId="0" fontId="19" fillId="0" borderId="0" applyFont="0" applyFill="0" applyBorder="0" applyAlignment="0" applyProtection="0"/>
    <xf numFmtId="171" fontId="2" fillId="0" borderId="0" applyFont="0" applyFill="0" applyBorder="0" applyAlignment="0" applyProtection="0"/>
    <xf numFmtId="40" fontId="19" fillId="0" borderId="0" applyFont="0" applyFill="0" applyBorder="0" applyAlignment="0" applyProtection="0"/>
    <xf numFmtId="38" fontId="19"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0" fontId="22" fillId="0" borderId="0"/>
    <xf numFmtId="42" fontId="23" fillId="0" borderId="0" applyFont="0" applyFill="0" applyBorder="0" applyAlignment="0" applyProtection="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42" fontId="23" fillId="0" borderId="0" applyFont="0" applyFill="0" applyBorder="0" applyAlignment="0" applyProtection="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42" fontId="23" fillId="0" borderId="0" applyFont="0" applyFill="0" applyBorder="0" applyAlignment="0" applyProtection="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0" fontId="25" fillId="0" borderId="0" applyNumberFormat="0" applyFill="0" applyBorder="0" applyAlignment="0" applyProtection="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42" fontId="23" fillId="0" borderId="0" applyFont="0" applyFill="0" applyBorder="0" applyAlignment="0" applyProtection="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42" fontId="23" fillId="0" borderId="0" applyFont="0" applyFill="0" applyBorder="0" applyAlignment="0" applyProtection="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42" fontId="23" fillId="0" borderId="0" applyFont="0" applyFill="0" applyBorder="0" applyAlignment="0" applyProtection="0"/>
    <xf numFmtId="42" fontId="23" fillId="0" borderId="0" applyFont="0" applyFill="0" applyBorder="0" applyAlignment="0" applyProtection="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42" fontId="23" fillId="0" borderId="0" applyFont="0" applyFill="0" applyBorder="0" applyAlignment="0" applyProtection="0"/>
    <xf numFmtId="42" fontId="23" fillId="0" borderId="0" applyFont="0" applyFill="0" applyBorder="0" applyAlignment="0" applyProtection="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42" fontId="23" fillId="0" borderId="0" applyFont="0" applyFill="0" applyBorder="0" applyAlignment="0" applyProtection="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42" fontId="23" fillId="0" borderId="0" applyFont="0" applyFill="0" applyBorder="0" applyAlignment="0" applyProtection="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42" fontId="23" fillId="0" borderId="0" applyFont="0" applyFill="0" applyBorder="0" applyAlignment="0" applyProtection="0"/>
    <xf numFmtId="169" fontId="17" fillId="0" borderId="0" applyFont="0" applyFill="0" applyBorder="0" applyAlignment="0" applyProtection="0"/>
    <xf numFmtId="165" fontId="17" fillId="0" borderId="0" applyFont="0" applyFill="0" applyBorder="0" applyAlignment="0" applyProtection="0"/>
    <xf numFmtId="172" fontId="23" fillId="0" borderId="0" applyFont="0" applyFill="0" applyBorder="0" applyAlignment="0" applyProtection="0"/>
    <xf numFmtId="164" fontId="17" fillId="0" borderId="0" applyFont="0" applyFill="0" applyBorder="0" applyAlignment="0" applyProtection="0"/>
    <xf numFmtId="42" fontId="23" fillId="0" borderId="0" applyFont="0" applyFill="0" applyBorder="0" applyAlignment="0" applyProtection="0"/>
    <xf numFmtId="172" fontId="23" fillId="0" borderId="0" applyFont="0" applyFill="0" applyBorder="0" applyAlignment="0" applyProtection="0"/>
    <xf numFmtId="165" fontId="17" fillId="0" borderId="0" applyFont="0" applyFill="0" applyBorder="0" applyAlignment="0" applyProtection="0"/>
    <xf numFmtId="173" fontId="23"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73" fontId="23" fillId="0" borderId="0" applyFont="0" applyFill="0" applyBorder="0" applyAlignment="0" applyProtection="0"/>
    <xf numFmtId="172" fontId="23" fillId="0" borderId="0" applyFont="0" applyFill="0" applyBorder="0" applyAlignment="0" applyProtection="0"/>
    <xf numFmtId="164" fontId="17" fillId="0" borderId="0" applyFont="0" applyFill="0" applyBorder="0" applyAlignment="0" applyProtection="0"/>
    <xf numFmtId="169" fontId="17" fillId="0" borderId="0" applyFont="0" applyFill="0" applyBorder="0" applyAlignment="0" applyProtection="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42" fontId="23" fillId="0" borderId="0" applyFont="0" applyFill="0" applyBorder="0" applyAlignment="0" applyProtection="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42" fontId="23" fillId="0" borderId="0" applyFont="0" applyFill="0" applyBorder="0" applyAlignment="0" applyProtection="0"/>
    <xf numFmtId="164" fontId="17" fillId="0" borderId="0" applyFont="0" applyFill="0" applyBorder="0" applyAlignment="0" applyProtection="0"/>
    <xf numFmtId="173" fontId="23" fillId="0" borderId="0" applyFont="0" applyFill="0" applyBorder="0" applyAlignment="0" applyProtection="0"/>
    <xf numFmtId="172" fontId="23" fillId="0" borderId="0" applyFont="0" applyFill="0" applyBorder="0" applyAlignment="0" applyProtection="0"/>
    <xf numFmtId="169" fontId="17" fillId="0" borderId="0" applyFont="0" applyFill="0" applyBorder="0" applyAlignment="0" applyProtection="0"/>
    <xf numFmtId="165" fontId="17"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6" fillId="3" borderId="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7" fillId="0" borderId="0"/>
    <xf numFmtId="0" fontId="27" fillId="2" borderId="0" applyNumberFormat="0"/>
    <xf numFmtId="0" fontId="27"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7" fillId="0" borderId="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12" fillId="2" borderId="0" applyNumberFormat="0"/>
    <xf numFmtId="0" fontId="27"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24"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0" fontId="5" fillId="2" borderId="0" applyNumberFormat="0"/>
    <xf numFmtId="9" fontId="28" fillId="0" borderId="0" applyBorder="0" applyAlignment="0" applyProtection="0"/>
    <xf numFmtId="0" fontId="29" fillId="3"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30" fillId="3" borderId="0"/>
    <xf numFmtId="0" fontId="31" fillId="0" borderId="0">
      <alignment wrapText="1"/>
    </xf>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32" fillId="14"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21" borderId="0" applyNumberFormat="0" applyBorder="0" applyAlignment="0" applyProtection="0"/>
    <xf numFmtId="174" fontId="5" fillId="0" borderId="0" applyFont="0" applyFill="0" applyBorder="0" applyAlignment="0" applyProtection="0"/>
    <xf numFmtId="175" fontId="2" fillId="0" borderId="0" applyFont="0" applyFill="0" applyBorder="0" applyAlignment="0" applyProtection="0"/>
    <xf numFmtId="176" fontId="5" fillId="0" borderId="0" applyFont="0" applyFill="0" applyBorder="0" applyAlignment="0" applyProtection="0"/>
    <xf numFmtId="0" fontId="33" fillId="0" borderId="0" applyFont="0" applyFill="0" applyBorder="0" applyAlignment="0" applyProtection="0"/>
    <xf numFmtId="176" fontId="5" fillId="0" borderId="0" applyFont="0" applyFill="0" applyBorder="0" applyAlignment="0" applyProtection="0"/>
    <xf numFmtId="177" fontId="34" fillId="0" borderId="0" applyFont="0" applyFill="0" applyBorder="0" applyAlignment="0" applyProtection="0"/>
    <xf numFmtId="0" fontId="33" fillId="0" borderId="0" applyFont="0" applyFill="0" applyBorder="0" applyAlignment="0" applyProtection="0"/>
    <xf numFmtId="177" fontId="34" fillId="0" borderId="0" applyFont="0" applyFill="0" applyBorder="0" applyAlignment="0" applyProtection="0"/>
    <xf numFmtId="178" fontId="34" fillId="0" borderId="0" applyFont="0" applyFill="0" applyBorder="0" applyAlignment="0" applyProtection="0"/>
    <xf numFmtId="0" fontId="33" fillId="0" borderId="0" applyFont="0" applyFill="0" applyBorder="0" applyAlignment="0" applyProtection="0"/>
    <xf numFmtId="178" fontId="34" fillId="0" borderId="0" applyFont="0" applyFill="0" applyBorder="0" applyAlignment="0" applyProtection="0"/>
    <xf numFmtId="169" fontId="17" fillId="0" borderId="0" applyFont="0" applyFill="0" applyBorder="0" applyAlignment="0" applyProtection="0"/>
    <xf numFmtId="0" fontId="35" fillId="5" borderId="0" applyNumberFormat="0" applyBorder="0" applyAlignment="0" applyProtection="0"/>
    <xf numFmtId="0" fontId="33" fillId="0" borderId="0"/>
    <xf numFmtId="0" fontId="10" fillId="0" borderId="0"/>
    <xf numFmtId="0" fontId="33" fillId="0" borderId="0"/>
    <xf numFmtId="37" fontId="36" fillId="0" borderId="0"/>
    <xf numFmtId="0" fontId="37" fillId="0" borderId="0"/>
    <xf numFmtId="179" fontId="5" fillId="0" borderId="0" applyFill="0" applyBorder="0" applyAlignment="0"/>
    <xf numFmtId="179" fontId="24" fillId="0" borderId="0" applyFill="0" applyBorder="0" applyAlignment="0"/>
    <xf numFmtId="179" fontId="24" fillId="0" borderId="0" applyFill="0" applyBorder="0" applyAlignment="0"/>
    <xf numFmtId="0" fontId="38" fillId="22" borderId="3" applyNumberFormat="0" applyAlignment="0" applyProtection="0"/>
    <xf numFmtId="0" fontId="39" fillId="0" borderId="0"/>
    <xf numFmtId="180" fontId="23" fillId="0" borderId="0" applyFont="0" applyFill="0" applyBorder="0" applyAlignment="0" applyProtection="0"/>
    <xf numFmtId="0" fontId="40" fillId="23" borderId="4" applyNumberFormat="0" applyAlignment="0" applyProtection="0"/>
    <xf numFmtId="41" fontId="41"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1" fontId="5" fillId="0" borderId="0" applyFont="0" applyFill="0" applyBorder="0" applyAlignment="0" applyProtection="0"/>
    <xf numFmtId="181" fontId="1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1" fontId="13"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82" fontId="2" fillId="0" borderId="0" applyFont="0" applyFill="0" applyBorder="0" applyAlignment="0" applyProtection="0"/>
    <xf numFmtId="181" fontId="5" fillId="0" borderId="0" applyFont="0" applyFill="0" applyBorder="0" applyAlignment="0" applyProtection="0"/>
    <xf numFmtId="167" fontId="2" fillId="0" borderId="0" applyFont="0" applyFill="0" applyBorder="0" applyAlignment="0" applyProtection="0"/>
    <xf numFmtId="169" fontId="2" fillId="0" borderId="0" applyFont="0" applyFill="0" applyBorder="0" applyAlignment="0" applyProtection="0"/>
    <xf numFmtId="166" fontId="2" fillId="0" borderId="0" applyFont="0" applyFill="0" applyBorder="0" applyAlignment="0" applyProtection="0"/>
    <xf numFmtId="170" fontId="2" fillId="0" borderId="0" applyFont="0" applyFill="0" applyBorder="0" applyAlignment="0" applyProtection="0"/>
    <xf numFmtId="177" fontId="2" fillId="0" borderId="0" applyFont="0" applyFill="0" applyBorder="0" applyAlignment="0" applyProtection="0"/>
    <xf numFmtId="43" fontId="1" fillId="0" borderId="0" applyFont="0" applyFill="0" applyBorder="0" applyAlignment="0" applyProtection="0"/>
    <xf numFmtId="181"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1" fontId="5"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183" fontId="2" fillId="0" borderId="0" applyFont="0" applyFill="0" applyBorder="0" applyAlignment="0" applyProtection="0"/>
    <xf numFmtId="43" fontId="2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3"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2" fillId="0" borderId="0" applyFont="0" applyFill="0" applyBorder="0" applyAlignment="0" applyProtection="0"/>
    <xf numFmtId="183" fontId="2" fillId="0" borderId="0" applyFont="0" applyFill="0" applyBorder="0" applyAlignment="0" applyProtection="0"/>
    <xf numFmtId="43" fontId="42" fillId="0" borderId="0" applyFont="0" applyFill="0" applyBorder="0" applyAlignment="0" applyProtection="0"/>
    <xf numFmtId="40" fontId="15"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185" fontId="10" fillId="0" borderId="0"/>
    <xf numFmtId="3" fontId="5" fillId="0" borderId="0" applyFont="0" applyFill="0" applyBorder="0" applyAlignment="0" applyProtection="0"/>
    <xf numFmtId="0" fontId="47" fillId="0" borderId="0">
      <alignment horizontal="center"/>
    </xf>
    <xf numFmtId="186" fontId="24" fillId="0" borderId="0" applyFont="0" applyFill="0" applyBorder="0" applyAlignment="0" applyProtection="0"/>
    <xf numFmtId="187" fontId="5" fillId="0" borderId="0" applyFont="0" applyFill="0" applyBorder="0" applyAlignment="0" applyProtection="0"/>
    <xf numFmtId="188" fontId="5" fillId="0" borderId="0"/>
    <xf numFmtId="0" fontId="5" fillId="0" borderId="0" applyFont="0" applyFill="0" applyBorder="0" applyAlignment="0" applyProtection="0"/>
    <xf numFmtId="3" fontId="48" fillId="0" borderId="5">
      <alignment horizontal="left" vertical="top" wrapText="1"/>
    </xf>
    <xf numFmtId="189" fontId="5" fillId="0" borderId="0"/>
    <xf numFmtId="190" fontId="2" fillId="0" borderId="0" applyFont="0" applyFill="0" applyBorder="0" applyAlignment="0" applyProtection="0"/>
    <xf numFmtId="0" fontId="49" fillId="0" borderId="0" applyNumberFormat="0" applyFill="0" applyBorder="0" applyAlignment="0" applyProtection="0"/>
    <xf numFmtId="2" fontId="5" fillId="0" borderId="0" applyFont="0" applyFill="0" applyBorder="0" applyAlignment="0" applyProtection="0"/>
    <xf numFmtId="0" fontId="50" fillId="0" borderId="0">
      <alignment vertical="top" wrapText="1"/>
    </xf>
    <xf numFmtId="0" fontId="51" fillId="6" borderId="0" applyNumberFormat="0" applyBorder="0" applyAlignment="0" applyProtection="0"/>
    <xf numFmtId="38" fontId="16" fillId="24" borderId="0" applyNumberFormat="0" applyBorder="0" applyAlignment="0" applyProtection="0"/>
    <xf numFmtId="0" fontId="52" fillId="0" borderId="0">
      <alignment horizontal="left"/>
    </xf>
    <xf numFmtId="0" fontId="3" fillId="0" borderId="6" applyNumberFormat="0" applyAlignment="0" applyProtection="0">
      <alignment horizontal="left" vertical="center"/>
    </xf>
    <xf numFmtId="0" fontId="3" fillId="0" borderId="2">
      <alignment horizontal="left" vertical="center"/>
    </xf>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4" fillId="0" borderId="7" applyNumberFormat="0" applyFill="0" applyAlignment="0" applyProtection="0"/>
    <xf numFmtId="0" fontId="54" fillId="0" borderId="0" applyNumberFormat="0" applyFill="0" applyBorder="0" applyAlignment="0" applyProtection="0"/>
    <xf numFmtId="0" fontId="53" fillId="0" borderId="0" applyProtection="0"/>
    <xf numFmtId="0" fontId="3" fillId="0" borderId="0" applyProtection="0"/>
    <xf numFmtId="0" fontId="55" fillId="0" borderId="0" applyNumberFormat="0" applyFill="0" applyBorder="0" applyAlignment="0" applyProtection="0">
      <alignment vertical="top"/>
      <protection locked="0"/>
    </xf>
    <xf numFmtId="10" fontId="16" fillId="24" borderId="8" applyNumberFormat="0" applyBorder="0" applyAlignment="0" applyProtection="0"/>
    <xf numFmtId="0" fontId="56" fillId="9" borderId="3" applyNumberFormat="0" applyAlignment="0" applyProtection="0"/>
    <xf numFmtId="0" fontId="5" fillId="0" borderId="0"/>
    <xf numFmtId="0" fontId="57" fillId="0" borderId="9" applyNumberFormat="0" applyFill="0" applyAlignment="0" applyProtection="0"/>
    <xf numFmtId="0" fontId="58" fillId="0" borderId="10"/>
    <xf numFmtId="191" fontId="5" fillId="0" borderId="11"/>
    <xf numFmtId="191" fontId="24" fillId="0" borderId="11"/>
    <xf numFmtId="191" fontId="24" fillId="0" borderId="11"/>
    <xf numFmtId="192" fontId="5" fillId="0" borderId="0" applyFont="0" applyFill="0" applyBorder="0" applyAlignment="0" applyProtection="0"/>
    <xf numFmtId="193" fontId="5" fillId="0" borderId="0" applyFont="0" applyFill="0" applyBorder="0" applyAlignment="0" applyProtection="0"/>
    <xf numFmtId="0" fontId="4" fillId="0" borderId="0" applyNumberFormat="0" applyFont="0" applyFill="0" applyAlignment="0"/>
    <xf numFmtId="0" fontId="59" fillId="25" borderId="0" applyNumberFormat="0" applyBorder="0" applyAlignment="0" applyProtection="0"/>
    <xf numFmtId="0" fontId="10" fillId="0" borderId="0"/>
    <xf numFmtId="0" fontId="2" fillId="0" borderId="0">
      <alignment horizontal="left"/>
    </xf>
    <xf numFmtId="37" fontId="60" fillId="0" borderId="0"/>
    <xf numFmtId="0" fontId="2" fillId="0" borderId="0">
      <alignment horizontal="left"/>
    </xf>
    <xf numFmtId="194" fontId="61" fillId="0" borderId="0"/>
    <xf numFmtId="194" fontId="61"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62" fillId="0" borderId="0"/>
    <xf numFmtId="0" fontId="1"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5" fillId="0" borderId="0"/>
    <xf numFmtId="0" fontId="13" fillId="0" borderId="0"/>
    <xf numFmtId="0" fontId="13" fillId="0" borderId="0"/>
    <xf numFmtId="0" fontId="62" fillId="0" borderId="0"/>
    <xf numFmtId="0" fontId="1" fillId="0" borderId="0"/>
    <xf numFmtId="0" fontId="1" fillId="0" borderId="0"/>
    <xf numFmtId="0" fontId="5" fillId="0" borderId="0"/>
    <xf numFmtId="0" fontId="5" fillId="0" borderId="0"/>
    <xf numFmtId="0" fontId="5" fillId="0" borderId="0"/>
    <xf numFmtId="0" fontId="63" fillId="0" borderId="0"/>
    <xf numFmtId="0" fontId="24" fillId="0" borderId="0"/>
    <xf numFmtId="0" fontId="24" fillId="0" borderId="0"/>
    <xf numFmtId="0" fontId="24" fillId="0" borderId="0"/>
    <xf numFmtId="0" fontId="5" fillId="0" borderId="0"/>
    <xf numFmtId="0" fontId="62" fillId="0" borderId="0"/>
    <xf numFmtId="0" fontId="5" fillId="0" borderId="0"/>
    <xf numFmtId="0" fontId="5" fillId="0" borderId="0"/>
    <xf numFmtId="0" fontId="5" fillId="0" borderId="0"/>
    <xf numFmtId="0" fontId="5" fillId="0" borderId="0"/>
    <xf numFmtId="0" fontId="24" fillId="0" borderId="0"/>
    <xf numFmtId="0" fontId="2" fillId="0" borderId="0"/>
    <xf numFmtId="0" fontId="2" fillId="0" borderId="0"/>
    <xf numFmtId="0" fontId="13" fillId="0" borderId="0"/>
    <xf numFmtId="0" fontId="13" fillId="0" borderId="0"/>
    <xf numFmtId="0" fontId="13" fillId="0" borderId="0"/>
    <xf numFmtId="0" fontId="24" fillId="0" borderId="0"/>
    <xf numFmtId="0" fontId="24" fillId="0" borderId="0"/>
    <xf numFmtId="0" fontId="24" fillId="0" borderId="0"/>
    <xf numFmtId="0" fontId="13" fillId="0" borderId="0"/>
    <xf numFmtId="0" fontId="8" fillId="0" borderId="0" applyAlignment="0">
      <alignment vertical="top" wrapText="1"/>
      <protection locked="0"/>
    </xf>
    <xf numFmtId="0" fontId="13"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62" fillId="0" borderId="0"/>
    <xf numFmtId="0" fontId="5" fillId="0" borderId="0"/>
    <xf numFmtId="0" fontId="5" fillId="0" borderId="0"/>
    <xf numFmtId="0" fontId="13" fillId="0" borderId="0"/>
    <xf numFmtId="0" fontId="24" fillId="0" borderId="0"/>
    <xf numFmtId="0" fontId="24" fillId="0" borderId="0"/>
    <xf numFmtId="0" fontId="24" fillId="0" borderId="0"/>
    <xf numFmtId="0" fontId="63" fillId="0" borderId="0"/>
    <xf numFmtId="0" fontId="5" fillId="0" borderId="0"/>
    <xf numFmtId="0" fontId="24" fillId="0" borderId="0"/>
    <xf numFmtId="0" fontId="24" fillId="0" borderId="0"/>
    <xf numFmtId="0" fontId="24" fillId="0" borderId="0"/>
    <xf numFmtId="0" fontId="24" fillId="0" borderId="0"/>
    <xf numFmtId="0" fontId="5" fillId="0" borderId="0"/>
    <xf numFmtId="0" fontId="2" fillId="0" borderId="0"/>
    <xf numFmtId="0" fontId="2" fillId="0" borderId="0"/>
    <xf numFmtId="0" fontId="2" fillId="0" borderId="0"/>
    <xf numFmtId="0" fontId="2" fillId="0" borderId="0"/>
    <xf numFmtId="0" fontId="5" fillId="0" borderId="0"/>
    <xf numFmtId="0" fontId="13" fillId="0" borderId="0"/>
    <xf numFmtId="0" fontId="13" fillId="0" borderId="0"/>
    <xf numFmtId="0" fontId="13" fillId="0" borderId="0"/>
    <xf numFmtId="0" fontId="2" fillId="0" borderId="0"/>
    <xf numFmtId="0" fontId="5" fillId="0" borderId="0"/>
    <xf numFmtId="0" fontId="1" fillId="0" borderId="0"/>
    <xf numFmtId="0" fontId="1" fillId="0" borderId="0"/>
    <xf numFmtId="0" fontId="5" fillId="0" borderId="0"/>
    <xf numFmtId="0" fontId="1" fillId="0" borderId="0"/>
    <xf numFmtId="0" fontId="12" fillId="2" borderId="0" applyNumberFormat="0"/>
    <xf numFmtId="0" fontId="5" fillId="0" borderId="0"/>
    <xf numFmtId="0" fontId="24" fillId="0" borderId="0"/>
    <xf numFmtId="0" fontId="24"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64" fillId="0" borderId="0"/>
    <xf numFmtId="0" fontId="5" fillId="0" borderId="0"/>
    <xf numFmtId="0" fontId="63" fillId="0" borderId="0"/>
    <xf numFmtId="0" fontId="63" fillId="0" borderId="0"/>
    <xf numFmtId="0" fontId="5"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63" fillId="0" borderId="0"/>
    <xf numFmtId="0" fontId="6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8" fillId="0" borderId="0" applyAlignment="0">
      <alignment vertical="top" wrapText="1"/>
      <protection locked="0"/>
    </xf>
    <xf numFmtId="0" fontId="8" fillId="0" borderId="0" applyAlignment="0">
      <alignment vertical="top" wrapText="1"/>
      <protection locked="0"/>
    </xf>
    <xf numFmtId="0" fontId="8" fillId="0" borderId="0" applyAlignment="0">
      <alignment vertical="top" wrapText="1"/>
      <protection locked="0"/>
    </xf>
    <xf numFmtId="0" fontId="5" fillId="0" borderId="0"/>
    <xf numFmtId="0" fontId="62" fillId="0" borderId="0"/>
    <xf numFmtId="0" fontId="1" fillId="0" borderId="0"/>
    <xf numFmtId="0" fontId="6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1"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5" fillId="26" borderId="12" applyNumberFormat="0" applyFont="0" applyAlignment="0" applyProtection="0"/>
    <xf numFmtId="0" fontId="66" fillId="22" borderId="13" applyNumberFormat="0" applyAlignment="0" applyProtection="0"/>
    <xf numFmtId="10" fontId="5" fillId="0" borderId="0" applyFont="0" applyFill="0" applyBorder="0" applyAlignment="0" applyProtection="0"/>
    <xf numFmtId="9" fontId="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68" fillId="0" borderId="0"/>
    <xf numFmtId="42" fontId="23" fillId="0" borderId="0" applyFont="0" applyFill="0" applyBorder="0" applyAlignment="0" applyProtection="0"/>
    <xf numFmtId="42" fontId="23" fillId="0" borderId="0" applyFont="0" applyFill="0" applyBorder="0" applyAlignment="0" applyProtection="0"/>
    <xf numFmtId="173" fontId="23" fillId="0" borderId="0" applyFont="0" applyFill="0" applyBorder="0" applyAlignment="0" applyProtection="0"/>
    <xf numFmtId="195" fontId="5" fillId="0" borderId="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0" fontId="69" fillId="0" borderId="0"/>
    <xf numFmtId="0" fontId="70" fillId="0" borderId="0">
      <alignment horizontal="center"/>
    </xf>
    <xf numFmtId="0" fontId="71" fillId="0" borderId="1">
      <alignment horizontal="center" vertical="center"/>
    </xf>
    <xf numFmtId="0" fontId="72" fillId="0" borderId="8" applyAlignment="0">
      <alignment horizontal="center" vertical="center" wrapText="1"/>
    </xf>
    <xf numFmtId="0" fontId="73" fillId="0" borderId="8">
      <alignment horizontal="center" vertical="center" wrapText="1"/>
    </xf>
    <xf numFmtId="3" fontId="8" fillId="0" borderId="0"/>
    <xf numFmtId="0" fontId="74" fillId="0" borderId="14"/>
    <xf numFmtId="0" fontId="58" fillId="0" borderId="0"/>
    <xf numFmtId="0" fontId="75" fillId="0" borderId="0" applyFont="0">
      <alignment horizontal="centerContinuous"/>
    </xf>
    <xf numFmtId="0" fontId="5" fillId="0" borderId="15" applyNumberFormat="0" applyFont="0" applyFill="0" applyAlignment="0" applyProtection="0"/>
    <xf numFmtId="0" fontId="5" fillId="0" borderId="15" applyNumberFormat="0" applyFont="0" applyFill="0" applyAlignment="0" applyProtection="0"/>
    <xf numFmtId="0" fontId="5" fillId="0" borderId="15" applyNumberFormat="0" applyFont="0" applyFill="0" applyAlignment="0" applyProtection="0"/>
    <xf numFmtId="0" fontId="5" fillId="0" borderId="15" applyNumberFormat="0" applyFont="0" applyFill="0" applyAlignment="0" applyProtection="0"/>
    <xf numFmtId="0" fontId="5" fillId="0" borderId="15" applyNumberFormat="0" applyFont="0" applyFill="0" applyAlignment="0" applyProtection="0"/>
    <xf numFmtId="0" fontId="5" fillId="0" borderId="15" applyNumberFormat="0" applyFont="0" applyFill="0" applyAlignment="0" applyProtection="0"/>
    <xf numFmtId="0" fontId="5" fillId="0" borderId="15" applyNumberFormat="0" applyFont="0" applyFill="0" applyAlignment="0" applyProtection="0"/>
    <xf numFmtId="0" fontId="5" fillId="0" borderId="15" applyNumberFormat="0" applyFont="0" applyFill="0" applyAlignment="0" applyProtection="0"/>
    <xf numFmtId="0" fontId="76" fillId="0" borderId="0" applyNumberFormat="0" applyFill="0" applyBorder="0" applyAlignment="0" applyProtection="0"/>
    <xf numFmtId="0" fontId="65" fillId="0" borderId="5">
      <alignment horizontal="right"/>
    </xf>
    <xf numFmtId="0" fontId="77" fillId="0" borderId="0" applyNumberFormat="0" applyFill="0" applyBorder="0" applyAlignment="0" applyProtection="0"/>
    <xf numFmtId="0" fontId="78" fillId="0" borderId="0"/>
    <xf numFmtId="0" fontId="79" fillId="0" borderId="0" applyFont="0" applyFill="0" applyBorder="0" applyAlignment="0" applyProtection="0"/>
    <xf numFmtId="0" fontId="79" fillId="0" borderId="0" applyFont="0" applyFill="0" applyBorder="0" applyAlignment="0" applyProtection="0"/>
    <xf numFmtId="0" fontId="68" fillId="0" borderId="0">
      <alignment vertical="center"/>
    </xf>
    <xf numFmtId="40" fontId="80" fillId="0" borderId="0" applyFont="0" applyFill="0" applyBorder="0" applyAlignment="0" applyProtection="0"/>
    <xf numFmtId="38"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9" fontId="81" fillId="0" borderId="0" applyFont="0" applyFill="0" applyBorder="0" applyAlignment="0" applyProtection="0"/>
    <xf numFmtId="0" fontId="82" fillId="0" borderId="0"/>
    <xf numFmtId="196" fontId="5" fillId="0" borderId="0" applyFont="0" applyFill="0" applyBorder="0" applyAlignment="0" applyProtection="0"/>
    <xf numFmtId="184" fontId="5" fillId="0" borderId="0" applyFont="0" applyFill="0" applyBorder="0" applyAlignment="0" applyProtection="0"/>
    <xf numFmtId="197" fontId="83" fillId="0" borderId="0" applyFont="0" applyFill="0" applyBorder="0" applyAlignment="0" applyProtection="0"/>
    <xf numFmtId="182" fontId="83" fillId="0" borderId="0" applyFont="0" applyFill="0" applyBorder="0" applyAlignment="0" applyProtection="0"/>
    <xf numFmtId="0" fontId="84" fillId="0" borderId="0"/>
    <xf numFmtId="0" fontId="4" fillId="0" borderId="0"/>
    <xf numFmtId="164" fontId="6" fillId="0" borderId="0" applyFont="0" applyFill="0" applyBorder="0" applyAlignment="0" applyProtection="0"/>
    <xf numFmtId="165" fontId="6" fillId="0" borderId="0" applyFont="0" applyFill="0" applyBorder="0" applyAlignment="0" applyProtection="0"/>
    <xf numFmtId="0" fontId="2" fillId="0" borderId="0"/>
    <xf numFmtId="169" fontId="6" fillId="0" borderId="0" applyFont="0" applyFill="0" applyBorder="0" applyAlignment="0" applyProtection="0"/>
    <xf numFmtId="198" fontId="85" fillId="0" borderId="0" applyFont="0" applyFill="0" applyBorder="0" applyAlignment="0" applyProtection="0"/>
    <xf numFmtId="183" fontId="6" fillId="0" borderId="0" applyFont="0" applyFill="0" applyBorder="0" applyAlignment="0" applyProtection="0"/>
    <xf numFmtId="0" fontId="15" fillId="0" borderId="0"/>
    <xf numFmtId="0" fontId="2" fillId="0" borderId="0"/>
    <xf numFmtId="0" fontId="15" fillId="0" borderId="0"/>
    <xf numFmtId="0" fontId="86" fillId="0" borderId="0"/>
    <xf numFmtId="0" fontId="5" fillId="0" borderId="0"/>
    <xf numFmtId="0" fontId="87" fillId="0" borderId="0"/>
    <xf numFmtId="0" fontId="2" fillId="0" borderId="0"/>
    <xf numFmtId="0" fontId="5" fillId="0" borderId="0"/>
    <xf numFmtId="0" fontId="2" fillId="0" borderId="0"/>
    <xf numFmtId="0" fontId="2" fillId="0" borderId="0"/>
    <xf numFmtId="0" fontId="13" fillId="0" borderId="0"/>
    <xf numFmtId="0" fontId="5" fillId="0" borderId="0"/>
    <xf numFmtId="0" fontId="25" fillId="0" borderId="0"/>
    <xf numFmtId="0" fontId="2" fillId="0" borderId="0"/>
    <xf numFmtId="181" fontId="2" fillId="0" borderId="0" applyFont="0" applyFill="0" applyBorder="0" applyAlignment="0" applyProtection="0"/>
    <xf numFmtId="43" fontId="5" fillId="0" borderId="0" applyFont="0" applyFill="0" applyBorder="0" applyAlignment="0" applyProtection="0"/>
    <xf numFmtId="0" fontId="25" fillId="0" borderId="0"/>
    <xf numFmtId="0" fontId="14" fillId="0" borderId="0"/>
    <xf numFmtId="0" fontId="91" fillId="0" borderId="0"/>
    <xf numFmtId="0" fontId="5" fillId="0" borderId="0"/>
    <xf numFmtId="0" fontId="13" fillId="0" borderId="0"/>
    <xf numFmtId="0" fontId="62" fillId="0" borderId="0"/>
    <xf numFmtId="43" fontId="1" fillId="0" borderId="0" applyFont="0" applyFill="0" applyBorder="0" applyAlignment="0" applyProtection="0"/>
    <xf numFmtId="0" fontId="104" fillId="0" borderId="0"/>
    <xf numFmtId="0" fontId="5" fillId="0" borderId="0"/>
    <xf numFmtId="0" fontId="14" fillId="0" borderId="0"/>
    <xf numFmtId="0" fontId="1" fillId="0" borderId="0"/>
    <xf numFmtId="0" fontId="14" fillId="0" borderId="0"/>
    <xf numFmtId="0" fontId="1" fillId="0" borderId="0"/>
    <xf numFmtId="0" fontId="110" fillId="0" borderId="0" applyNumberFormat="0" applyFill="0" applyBorder="0" applyAlignment="0" applyProtection="0"/>
    <xf numFmtId="0" fontId="111" fillId="0" borderId="16" applyNumberFormat="0" applyFill="0" applyAlignment="0" applyProtection="0"/>
    <xf numFmtId="0" fontId="112" fillId="0" borderId="17" applyNumberFormat="0" applyFill="0" applyAlignment="0" applyProtection="0"/>
    <xf numFmtId="0" fontId="113" fillId="0" borderId="18" applyNumberFormat="0" applyFill="0" applyAlignment="0" applyProtection="0"/>
    <xf numFmtId="0" fontId="113" fillId="0" borderId="0" applyNumberFormat="0" applyFill="0" applyBorder="0" applyAlignment="0" applyProtection="0"/>
    <xf numFmtId="0" fontId="114" fillId="27" borderId="0" applyNumberFormat="0" applyBorder="0" applyAlignment="0" applyProtection="0"/>
    <xf numFmtId="0" fontId="115" fillId="28" borderId="0" applyNumberFormat="0" applyBorder="0" applyAlignment="0" applyProtection="0"/>
    <xf numFmtId="0" fontId="116" fillId="29" borderId="0" applyNumberFormat="0" applyBorder="0" applyAlignment="0" applyProtection="0"/>
    <xf numFmtId="0" fontId="117" fillId="30" borderId="19" applyNumberFormat="0" applyAlignment="0" applyProtection="0"/>
    <xf numFmtId="0" fontId="118" fillId="31" borderId="20" applyNumberFormat="0" applyAlignment="0" applyProtection="0"/>
    <xf numFmtId="0" fontId="119" fillId="31" borderId="19" applyNumberFormat="0" applyAlignment="0" applyProtection="0"/>
    <xf numFmtId="0" fontId="120" fillId="0" borderId="21" applyNumberFormat="0" applyFill="0" applyAlignment="0" applyProtection="0"/>
    <xf numFmtId="0" fontId="121" fillId="32" borderId="22" applyNumberFormat="0" applyAlignment="0" applyProtection="0"/>
    <xf numFmtId="0" fontId="122" fillId="0" borderId="0" applyNumberFormat="0" applyFill="0" applyBorder="0" applyAlignment="0" applyProtection="0"/>
    <xf numFmtId="0" fontId="1" fillId="33" borderId="23" applyNumberFormat="0" applyFont="0" applyAlignment="0" applyProtection="0"/>
    <xf numFmtId="0" fontId="123" fillId="0" borderId="0" applyNumberFormat="0" applyFill="0" applyBorder="0" applyAlignment="0" applyProtection="0"/>
    <xf numFmtId="0" fontId="109" fillId="0" borderId="24" applyNumberFormat="0" applyFill="0" applyAlignment="0" applyProtection="0"/>
    <xf numFmtId="0" fontId="124"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24" fillId="37" borderId="0" applyNumberFormat="0" applyBorder="0" applyAlignment="0" applyProtection="0"/>
    <xf numFmtId="0" fontId="124"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24" fillId="41" borderId="0" applyNumberFormat="0" applyBorder="0" applyAlignment="0" applyProtection="0"/>
    <xf numFmtId="0" fontId="124"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24" fillId="45" borderId="0" applyNumberFormat="0" applyBorder="0" applyAlignment="0" applyProtection="0"/>
    <xf numFmtId="0" fontId="124"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24" fillId="49" borderId="0" applyNumberFormat="0" applyBorder="0" applyAlignment="0" applyProtection="0"/>
    <xf numFmtId="0" fontId="124"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24" fillId="53" borderId="0" applyNumberFormat="0" applyBorder="0" applyAlignment="0" applyProtection="0"/>
    <xf numFmtId="0" fontId="124"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24" fillId="57"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31" fillId="0" borderId="0"/>
    <xf numFmtId="196"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 fontId="136" fillId="0" borderId="8" applyBorder="0" applyAlignment="0">
      <alignment horizontal="center"/>
    </xf>
    <xf numFmtId="0"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9" fillId="0" borderId="0" applyNumberFormat="0" applyBorder="0" applyAlignment="0" applyProtection="0">
      <alignment horizontal="centerContinuous"/>
      <protection locked="0"/>
    </xf>
    <xf numFmtId="3" fontId="137" fillId="0" borderId="0">
      <protection locked="0"/>
    </xf>
    <xf numFmtId="0" fontId="1" fillId="0" borderId="0"/>
  </cellStyleXfs>
  <cellXfs count="595">
    <xf numFmtId="0" fontId="0" fillId="0" borderId="0" xfId="0"/>
    <xf numFmtId="0" fontId="68" fillId="0" borderId="0" xfId="2681" applyFont="1"/>
    <xf numFmtId="0" fontId="68" fillId="0" borderId="0" xfId="0" applyFont="1"/>
    <xf numFmtId="0" fontId="94" fillId="0" borderId="0" xfId="0" applyFont="1"/>
    <xf numFmtId="0" fontId="95" fillId="0" borderId="0" xfId="0" applyFont="1"/>
    <xf numFmtId="0" fontId="94" fillId="0" borderId="0" xfId="2" applyFont="1"/>
    <xf numFmtId="0" fontId="94" fillId="0" borderId="0" xfId="10" applyFont="1"/>
    <xf numFmtId="0" fontId="94" fillId="0" borderId="0" xfId="12" applyFont="1"/>
    <xf numFmtId="0" fontId="94" fillId="0" borderId="0" xfId="2673" applyFont="1"/>
    <xf numFmtId="0" fontId="68" fillId="0" borderId="0" xfId="2680" applyFont="1"/>
    <xf numFmtId="0" fontId="94" fillId="0" borderId="0" xfId="2680" applyFont="1"/>
    <xf numFmtId="0" fontId="68" fillId="0" borderId="0" xfId="2683" applyFont="1"/>
    <xf numFmtId="0" fontId="94" fillId="0" borderId="0" xfId="2683" applyFont="1"/>
    <xf numFmtId="0" fontId="92" fillId="0" borderId="0" xfId="3" applyFont="1"/>
    <xf numFmtId="0" fontId="68" fillId="0" borderId="0" xfId="3" applyFont="1"/>
    <xf numFmtId="0" fontId="68" fillId="0" borderId="1" xfId="3" applyFont="1" applyBorder="1"/>
    <xf numFmtId="0" fontId="93" fillId="0" borderId="0" xfId="3" applyFont="1"/>
    <xf numFmtId="0" fontId="94" fillId="0" borderId="0" xfId="3" applyFont="1"/>
    <xf numFmtId="0" fontId="94" fillId="0" borderId="0" xfId="2681" applyFont="1"/>
    <xf numFmtId="0" fontId="96" fillId="0" borderId="0" xfId="2472" applyFont="1"/>
    <xf numFmtId="0" fontId="101" fillId="0" borderId="0" xfId="2341" applyFont="1"/>
    <xf numFmtId="0" fontId="102" fillId="0" borderId="0" xfId="0" applyFont="1"/>
    <xf numFmtId="0" fontId="89" fillId="0" borderId="0" xfId="0" applyFont="1"/>
    <xf numFmtId="0" fontId="89" fillId="0" borderId="0" xfId="10" applyFont="1"/>
    <xf numFmtId="0" fontId="89" fillId="0" borderId="0" xfId="10" applyFont="1" applyAlignment="1">
      <alignment vertical="center"/>
    </xf>
    <xf numFmtId="0" fontId="89" fillId="0" borderId="0" xfId="10" applyFont="1" applyAlignment="1">
      <alignment horizontal="center" vertical="center" wrapText="1"/>
    </xf>
    <xf numFmtId="0" fontId="102" fillId="0" borderId="0" xfId="10" applyFont="1" applyAlignment="1">
      <alignment horizontal="center" vertical="center" wrapText="1"/>
    </xf>
    <xf numFmtId="0" fontId="105" fillId="0" borderId="0" xfId="10" applyFont="1" applyAlignment="1">
      <alignment horizontal="center" vertical="center" wrapText="1"/>
    </xf>
    <xf numFmtId="0" fontId="102" fillId="0" borderId="0" xfId="10" applyFont="1"/>
    <xf numFmtId="0" fontId="88" fillId="0" borderId="0" xfId="2472" applyFont="1"/>
    <xf numFmtId="0" fontId="89" fillId="0" borderId="0" xfId="2422" applyFont="1"/>
    <xf numFmtId="0" fontId="100" fillId="0" borderId="0" xfId="2683" applyFont="1"/>
    <xf numFmtId="0" fontId="89" fillId="0" borderId="0" xfId="10" applyFont="1" applyAlignment="1">
      <alignment wrapText="1"/>
    </xf>
    <xf numFmtId="166" fontId="89" fillId="0" borderId="0" xfId="1" applyNumberFormat="1" applyFont="1" applyAlignment="1">
      <alignment horizontal="right" indent="3"/>
    </xf>
    <xf numFmtId="200" fontId="89" fillId="0" borderId="0" xfId="2422" applyNumberFormat="1" applyFont="1"/>
    <xf numFmtId="0" fontId="89" fillId="0" borderId="0" xfId="2684" applyFont="1"/>
    <xf numFmtId="0" fontId="89" fillId="0" borderId="0" xfId="2683" applyFont="1"/>
    <xf numFmtId="0" fontId="105" fillId="0" borderId="0" xfId="2684" applyFont="1" applyAlignment="1">
      <alignment horizontal="right"/>
    </xf>
    <xf numFmtId="0" fontId="10" fillId="0" borderId="0" xfId="2684" applyFont="1" applyAlignment="1">
      <alignment horizontal="center" vertical="center"/>
    </xf>
    <xf numFmtId="0" fontId="10" fillId="0" borderId="0" xfId="2684" applyFont="1" applyAlignment="1">
      <alignment horizontal="center" vertical="center" wrapText="1"/>
    </xf>
    <xf numFmtId="0" fontId="10" fillId="0" borderId="0" xfId="2684" quotePrefix="1" applyFont="1" applyAlignment="1">
      <alignment horizontal="center" vertical="center"/>
    </xf>
    <xf numFmtId="0" fontId="107" fillId="0" borderId="0" xfId="2699" applyFont="1" applyAlignment="1">
      <alignment horizontal="center" vertical="center" wrapText="1"/>
    </xf>
    <xf numFmtId="0" fontId="10" fillId="0" borderId="1" xfId="2684" applyFont="1" applyBorder="1" applyAlignment="1">
      <alignment horizontal="center" vertical="center"/>
    </xf>
    <xf numFmtId="0" fontId="107" fillId="0" borderId="1" xfId="2699" applyFont="1" applyBorder="1" applyAlignment="1">
      <alignment horizontal="center" vertical="center" wrapText="1"/>
    </xf>
    <xf numFmtId="2" fontId="89" fillId="0" borderId="0" xfId="2683" applyNumberFormat="1" applyFont="1"/>
    <xf numFmtId="2" fontId="89" fillId="0" borderId="0" xfId="2683" applyNumberFormat="1" applyFont="1" applyAlignment="1">
      <alignment horizontal="right" indent="1"/>
    </xf>
    <xf numFmtId="2" fontId="89" fillId="0" borderId="0" xfId="2685" applyNumberFormat="1" applyFont="1" applyAlignment="1">
      <alignment horizontal="right" indent="3"/>
    </xf>
    <xf numFmtId="0" fontId="102" fillId="0" borderId="0" xfId="2684" applyFont="1" applyAlignment="1">
      <alignment horizontal="left"/>
    </xf>
    <xf numFmtId="43" fontId="89" fillId="0" borderId="0" xfId="2684" applyNumberFormat="1" applyFont="1"/>
    <xf numFmtId="0" fontId="89" fillId="0" borderId="0" xfId="2684" applyFont="1" applyAlignment="1">
      <alignment horizontal="left" indent="1"/>
    </xf>
    <xf numFmtId="0" fontId="103" fillId="0" borderId="0" xfId="2684" applyFont="1" applyAlignment="1">
      <alignment horizontal="left" indent="1"/>
    </xf>
    <xf numFmtId="166" fontId="102" fillId="0" borderId="0" xfId="2684" applyNumberFormat="1" applyFont="1" applyAlignment="1">
      <alignment horizontal="center"/>
    </xf>
    <xf numFmtId="43" fontId="102" fillId="0" borderId="0" xfId="2684" applyNumberFormat="1" applyFont="1"/>
    <xf numFmtId="0" fontId="101" fillId="0" borderId="0" xfId="2698" applyFont="1"/>
    <xf numFmtId="0" fontId="99" fillId="0" borderId="0" xfId="2698" applyFont="1"/>
    <xf numFmtId="0" fontId="96" fillId="0" borderId="0" xfId="2698" applyFont="1"/>
    <xf numFmtId="0" fontId="97" fillId="0" borderId="0" xfId="2698" applyFont="1"/>
    <xf numFmtId="0" fontId="95" fillId="0" borderId="0" xfId="2698" applyFont="1"/>
    <xf numFmtId="0" fontId="102" fillId="0" borderId="0" xfId="1" applyFont="1"/>
    <xf numFmtId="0" fontId="89" fillId="0" borderId="0" xfId="2" applyFont="1"/>
    <xf numFmtId="0" fontId="89" fillId="0" borderId="0" xfId="1" applyFont="1" applyAlignment="1">
      <alignment horizontal="left"/>
    </xf>
    <xf numFmtId="0" fontId="89" fillId="0" borderId="0" xfId="1" applyFont="1" applyAlignment="1">
      <alignment horizontal="center"/>
    </xf>
    <xf numFmtId="0" fontId="89" fillId="0" borderId="0" xfId="1" applyFont="1"/>
    <xf numFmtId="0" fontId="89" fillId="0" borderId="1" xfId="1" applyFont="1" applyBorder="1"/>
    <xf numFmtId="0" fontId="105" fillId="0" borderId="0" xfId="1" applyFont="1" applyAlignment="1">
      <alignment horizontal="right"/>
    </xf>
    <xf numFmtId="0" fontId="89" fillId="0" borderId="1" xfId="1" applyFont="1" applyBorder="1" applyAlignment="1">
      <alignment horizontal="center" vertical="center"/>
    </xf>
    <xf numFmtId="0" fontId="102" fillId="0" borderId="0" xfId="2696" applyFont="1"/>
    <xf numFmtId="166" fontId="102" fillId="0" borderId="0" xfId="1" applyNumberFormat="1" applyFont="1" applyAlignment="1">
      <alignment horizontal="right" indent="3"/>
    </xf>
    <xf numFmtId="0" fontId="89" fillId="0" borderId="0" xfId="2696" applyFont="1" applyAlignment="1">
      <alignment horizontal="left" indent="1"/>
    </xf>
    <xf numFmtId="0" fontId="89" fillId="0" borderId="0" xfId="2696" applyFont="1" applyAlignment="1">
      <alignment horizontal="center"/>
    </xf>
    <xf numFmtId="0" fontId="89" fillId="0" borderId="0" xfId="2697" applyFont="1" applyAlignment="1">
      <alignment horizontal="left" indent="1"/>
    </xf>
    <xf numFmtId="200" fontId="89" fillId="0" borderId="0" xfId="2422" applyNumberFormat="1" applyFont="1" applyAlignment="1">
      <alignment horizontal="right"/>
    </xf>
    <xf numFmtId="0" fontId="89" fillId="0" borderId="0" xfId="2696" applyFont="1"/>
    <xf numFmtId="0" fontId="89" fillId="0" borderId="0" xfId="2422" applyFont="1" applyAlignment="1">
      <alignment horizontal="left" indent="1"/>
    </xf>
    <xf numFmtId="0" fontId="102" fillId="0" borderId="0" xfId="2422" applyFont="1"/>
    <xf numFmtId="0" fontId="93" fillId="0" borderId="0" xfId="1" applyFont="1"/>
    <xf numFmtId="0" fontId="89" fillId="0" borderId="0" xfId="2696" applyFont="1" applyAlignment="1">
      <alignment horizontal="center" vertical="center"/>
    </xf>
    <xf numFmtId="0" fontId="102" fillId="0" borderId="0" xfId="2696" applyFont="1" applyAlignment="1">
      <alignment horizontal="left"/>
    </xf>
    <xf numFmtId="0" fontId="102" fillId="0" borderId="0" xfId="1" applyFont="1" applyAlignment="1">
      <alignment horizontal="center"/>
    </xf>
    <xf numFmtId="200" fontId="102" fillId="0" borderId="0" xfId="1" applyNumberFormat="1" applyFont="1" applyAlignment="1">
      <alignment horizontal="center"/>
    </xf>
    <xf numFmtId="166" fontId="102" fillId="0" borderId="0" xfId="2422" applyNumberFormat="1" applyFont="1"/>
    <xf numFmtId="0" fontId="105" fillId="0" borderId="0" xfId="2696" applyFont="1"/>
    <xf numFmtId="0" fontId="105" fillId="0" borderId="0" xfId="2696" applyFont="1" applyAlignment="1">
      <alignment horizontal="center"/>
    </xf>
    <xf numFmtId="166" fontId="89" fillId="0" borderId="0" xfId="2422" applyNumberFormat="1" applyFont="1"/>
    <xf numFmtId="0" fontId="89" fillId="0" borderId="0" xfId="2696" applyFont="1" applyAlignment="1">
      <alignment horizontal="left"/>
    </xf>
    <xf numFmtId="200" fontId="89" fillId="0" borderId="0" xfId="2422" applyNumberFormat="1" applyFont="1" applyAlignment="1">
      <alignment horizontal="left"/>
    </xf>
    <xf numFmtId="200" fontId="105" fillId="0" borderId="0" xfId="2422" applyNumberFormat="1" applyFont="1" applyAlignment="1">
      <alignment horizontal="right"/>
    </xf>
    <xf numFmtId="0" fontId="105" fillId="0" borderId="0" xfId="2422" applyFont="1"/>
    <xf numFmtId="0" fontId="89" fillId="0" borderId="0" xfId="2422" applyFont="1" applyAlignment="1">
      <alignment horizontal="center"/>
    </xf>
    <xf numFmtId="0" fontId="89" fillId="0" borderId="0" xfId="2422" applyFont="1" applyAlignment="1">
      <alignment horizontal="left"/>
    </xf>
    <xf numFmtId="0" fontId="93" fillId="0" borderId="0" xfId="2696" applyFont="1"/>
    <xf numFmtId="0" fontId="94" fillId="0" borderId="0" xfId="2696" applyFont="1"/>
    <xf numFmtId="0" fontId="94" fillId="0" borderId="0" xfId="2696" applyFont="1" applyAlignment="1">
      <alignment horizontal="center"/>
    </xf>
    <xf numFmtId="0" fontId="89" fillId="0" borderId="1" xfId="2696" applyFont="1" applyBorder="1" applyAlignment="1">
      <alignment horizontal="center" vertical="center"/>
    </xf>
    <xf numFmtId="0" fontId="89" fillId="0" borderId="0" xfId="2696" applyFont="1" applyAlignment="1">
      <alignment vertical="top"/>
    </xf>
    <xf numFmtId="0" fontId="105" fillId="0" borderId="0" xfId="2696" applyFont="1" applyAlignment="1">
      <alignment horizontal="left" indent="1"/>
    </xf>
    <xf numFmtId="0" fontId="89" fillId="0" borderId="0" xfId="1" applyFont="1" applyAlignment="1">
      <alignment vertical="top"/>
    </xf>
    <xf numFmtId="166" fontId="89" fillId="0" borderId="0" xfId="2696" applyNumberFormat="1" applyFont="1"/>
    <xf numFmtId="0" fontId="102" fillId="0" borderId="0" xfId="3" applyFont="1" applyAlignment="1">
      <alignment horizontal="center"/>
    </xf>
    <xf numFmtId="0" fontId="89" fillId="0" borderId="0" xfId="4" applyFont="1" applyAlignment="1">
      <alignment horizontal="center" vertical="center" wrapText="1"/>
    </xf>
    <xf numFmtId="0" fontId="95" fillId="0" borderId="0" xfId="2" applyFont="1"/>
    <xf numFmtId="0" fontId="102" fillId="0" borderId="0" xfId="3" applyFont="1" applyAlignment="1">
      <alignment horizontal="center" vertical="center"/>
    </xf>
    <xf numFmtId="0" fontId="95" fillId="0" borderId="0" xfId="2422" applyFont="1" applyAlignment="1">
      <alignment horizontal="center" vertical="center"/>
    </xf>
    <xf numFmtId="0" fontId="89" fillId="0" borderId="0" xfId="3" applyFont="1" applyAlignment="1">
      <alignment horizontal="center" vertical="center"/>
    </xf>
    <xf numFmtId="0" fontId="89" fillId="0" borderId="1" xfId="4" applyFont="1" applyBorder="1" applyAlignment="1">
      <alignment horizontal="center" vertical="center" wrapText="1"/>
    </xf>
    <xf numFmtId="0" fontId="95" fillId="0" borderId="1" xfId="2422" applyFont="1" applyBorder="1" applyAlignment="1">
      <alignment horizontal="center" vertical="center"/>
    </xf>
    <xf numFmtId="0" fontId="95" fillId="0" borderId="0" xfId="2422" applyFont="1"/>
    <xf numFmtId="0" fontId="97" fillId="0" borderId="0" xfId="2422" applyFont="1"/>
    <xf numFmtId="3" fontId="97" fillId="0" borderId="0" xfId="2422" applyNumberFormat="1" applyFont="1"/>
    <xf numFmtId="200" fontId="97" fillId="0" borderId="0" xfId="2422" applyNumberFormat="1" applyFont="1"/>
    <xf numFmtId="0" fontId="97" fillId="0" borderId="0" xfId="2" applyFont="1"/>
    <xf numFmtId="0" fontId="89" fillId="0" borderId="0" xfId="3" applyFont="1" applyAlignment="1">
      <alignment horizontal="left" wrapText="1" indent="1"/>
    </xf>
    <xf numFmtId="3" fontId="95" fillId="0" borderId="0" xfId="2422" applyNumberFormat="1" applyFont="1"/>
    <xf numFmtId="200" fontId="95" fillId="0" borderId="0" xfId="2422" applyNumberFormat="1" applyFont="1"/>
    <xf numFmtId="0" fontId="89" fillId="0" borderId="0" xfId="1" applyFont="1" applyAlignment="1">
      <alignment horizontal="left" wrapText="1" indent="1"/>
    </xf>
    <xf numFmtId="200" fontId="102" fillId="0" borderId="0" xfId="2422" applyNumberFormat="1" applyFont="1"/>
    <xf numFmtId="0" fontId="89" fillId="0" borderId="0" xfId="3" applyFont="1" applyAlignment="1">
      <alignment horizontal="left" indent="1"/>
    </xf>
    <xf numFmtId="3" fontId="89" fillId="0" borderId="0" xfId="2422" applyNumberFormat="1" applyFont="1"/>
    <xf numFmtId="3" fontId="89" fillId="0" borderId="0" xfId="2422" applyNumberFormat="1" applyFont="1" applyAlignment="1">
      <alignment horizontal="right"/>
    </xf>
    <xf numFmtId="0" fontId="94" fillId="0" borderId="0" xfId="2422" applyFont="1"/>
    <xf numFmtId="0" fontId="89" fillId="0" borderId="0" xfId="5" applyFont="1" applyAlignment="1">
      <alignment horizontal="center"/>
    </xf>
    <xf numFmtId="0" fontId="102" fillId="0" borderId="0" xfId="3" applyFont="1"/>
    <xf numFmtId="0" fontId="89" fillId="0" borderId="0" xfId="3" applyFont="1"/>
    <xf numFmtId="3" fontId="102" fillId="0" borderId="0" xfId="2422" applyNumberFormat="1" applyFont="1"/>
    <xf numFmtId="0" fontId="103" fillId="0" borderId="0" xfId="2" applyFont="1"/>
    <xf numFmtId="4" fontId="89" fillId="0" borderId="0" xfId="3" applyNumberFormat="1" applyFont="1"/>
    <xf numFmtId="0" fontId="89" fillId="0" borderId="0" xfId="5" applyFont="1"/>
    <xf numFmtId="166" fontId="89" fillId="0" borderId="0" xfId="6" applyNumberFormat="1" applyFont="1" applyAlignment="1">
      <alignment horizontal="right" indent="1"/>
    </xf>
    <xf numFmtId="166" fontId="102" fillId="0" borderId="0" xfId="6" applyNumberFormat="1" applyFont="1" applyAlignment="1">
      <alignment horizontal="right" indent="1"/>
    </xf>
    <xf numFmtId="0" fontId="93" fillId="0" borderId="0" xfId="2422" applyFont="1"/>
    <xf numFmtId="0" fontId="89" fillId="0" borderId="0" xfId="7" applyFont="1" applyAlignment="1">
      <alignment horizontal="center"/>
    </xf>
    <xf numFmtId="0" fontId="105" fillId="0" borderId="0" xfId="7" applyFont="1" applyAlignment="1">
      <alignment horizontal="right"/>
    </xf>
    <xf numFmtId="0" fontId="89" fillId="0" borderId="0" xfId="7" applyFont="1"/>
    <xf numFmtId="0" fontId="89" fillId="0" borderId="0" xfId="2422" applyFont="1" applyAlignment="1">
      <alignment horizontal="left" wrapText="1" indent="1"/>
    </xf>
    <xf numFmtId="0" fontId="89" fillId="0" borderId="0" xfId="12" applyFont="1"/>
    <xf numFmtId="0" fontId="89" fillId="0" borderId="0" xfId="13" applyFont="1" applyAlignment="1">
      <alignment horizontal="center" vertical="center"/>
    </xf>
    <xf numFmtId="0" fontId="89" fillId="0" borderId="0" xfId="12" applyFont="1" applyAlignment="1">
      <alignment vertical="center"/>
    </xf>
    <xf numFmtId="0" fontId="89" fillId="0" borderId="0" xfId="2673" applyFont="1"/>
    <xf numFmtId="0" fontId="102" fillId="0" borderId="0" xfId="2674" applyFont="1"/>
    <xf numFmtId="0" fontId="89" fillId="0" borderId="1" xfId="2673" applyFont="1" applyBorder="1"/>
    <xf numFmtId="0" fontId="105" fillId="0" borderId="1" xfId="2673" applyFont="1" applyBorder="1" applyAlignment="1">
      <alignment horizontal="right"/>
    </xf>
    <xf numFmtId="0" fontId="89" fillId="0" borderId="0" xfId="2673" applyFont="1" applyAlignment="1">
      <alignment horizontal="center" vertical="center" wrapText="1"/>
    </xf>
    <xf numFmtId="0" fontId="102" fillId="0" borderId="0" xfId="2675" applyFont="1" applyAlignment="1">
      <alignment horizontal="left"/>
    </xf>
    <xf numFmtId="3" fontId="102" fillId="0" borderId="0" xfId="2676" applyNumberFormat="1" applyFont="1"/>
    <xf numFmtId="0" fontId="89" fillId="0" borderId="0" xfId="2675" applyFont="1" applyAlignment="1">
      <alignment horizontal="left" wrapText="1" indent="1"/>
    </xf>
    <xf numFmtId="3" fontId="89" fillId="0" borderId="0" xfId="2676" applyNumberFormat="1" applyFont="1"/>
    <xf numFmtId="3" fontId="89" fillId="0" borderId="0" xfId="2676" applyNumberFormat="1" applyFont="1" applyAlignment="1">
      <alignment horizontal="right"/>
    </xf>
    <xf numFmtId="0" fontId="102" fillId="0" borderId="0" xfId="2673" applyFont="1"/>
    <xf numFmtId="166" fontId="89" fillId="0" borderId="0" xfId="2676" applyNumberFormat="1" applyFont="1" applyAlignment="1">
      <alignment horizontal="right" indent="1"/>
    </xf>
    <xf numFmtId="1" fontId="89" fillId="0" borderId="0" xfId="2676" applyNumberFormat="1" applyFont="1" applyAlignment="1">
      <alignment horizontal="right" indent="2"/>
    </xf>
    <xf numFmtId="0" fontId="105" fillId="0" borderId="0" xfId="2675" applyFont="1" applyAlignment="1">
      <alignment horizontal="left"/>
    </xf>
    <xf numFmtId="1" fontId="105" fillId="0" borderId="0" xfId="2676" applyNumberFormat="1" applyFont="1" applyAlignment="1">
      <alignment horizontal="right"/>
    </xf>
    <xf numFmtId="1" fontId="128" fillId="0" borderId="0" xfId="2676" applyNumberFormat="1" applyFont="1" applyAlignment="1">
      <alignment horizontal="right"/>
    </xf>
    <xf numFmtId="166" fontId="128" fillId="0" borderId="0" xfId="2676" applyNumberFormat="1" applyFont="1" applyAlignment="1">
      <alignment horizontal="right" indent="1"/>
    </xf>
    <xf numFmtId="0" fontId="89" fillId="0" borderId="0" xfId="2677" applyFont="1" applyAlignment="1">
      <alignment horizontal="left" indent="1"/>
    </xf>
    <xf numFmtId="166" fontId="89" fillId="0" borderId="0" xfId="2676" applyNumberFormat="1" applyFont="1" applyAlignment="1">
      <alignment horizontal="right"/>
    </xf>
    <xf numFmtId="166" fontId="127" fillId="0" borderId="0" xfId="2676" applyNumberFormat="1" applyFont="1" applyAlignment="1">
      <alignment horizontal="right" indent="1"/>
    </xf>
    <xf numFmtId="1" fontId="89" fillId="0" borderId="0" xfId="2676" applyNumberFormat="1" applyFont="1" applyAlignment="1">
      <alignment horizontal="right"/>
    </xf>
    <xf numFmtId="0" fontId="105" fillId="0" borderId="0" xfId="2675" applyFont="1"/>
    <xf numFmtId="166" fontId="89" fillId="0" borderId="0" xfId="2673" applyNumberFormat="1" applyFont="1" applyAlignment="1">
      <alignment horizontal="right"/>
    </xf>
    <xf numFmtId="166" fontId="89" fillId="0" borderId="0" xfId="2673" applyNumberFormat="1" applyFont="1" applyAlignment="1">
      <alignment horizontal="right" indent="1"/>
    </xf>
    <xf numFmtId="0" fontId="89" fillId="0" borderId="0" xfId="14" applyFont="1" applyAlignment="1">
      <alignment horizontal="left" indent="1"/>
    </xf>
    <xf numFmtId="1" fontId="89" fillId="0" borderId="0" xfId="2673" applyNumberFormat="1" applyFont="1" applyAlignment="1">
      <alignment horizontal="right"/>
    </xf>
    <xf numFmtId="0" fontId="93" fillId="0" borderId="0" xfId="2672" applyFont="1" applyAlignment="1">
      <alignment horizontal="left"/>
    </xf>
    <xf numFmtId="0" fontId="102" fillId="0" borderId="0" xfId="2678" applyFont="1"/>
    <xf numFmtId="0" fontId="89" fillId="0" borderId="0" xfId="2679" applyFont="1" applyAlignment="1">
      <alignment horizontal="left" indent="1"/>
    </xf>
    <xf numFmtId="0" fontId="103" fillId="0" borderId="0" xfId="2679" applyFont="1" applyAlignment="1">
      <alignment horizontal="left" indent="2"/>
    </xf>
    <xf numFmtId="0" fontId="89" fillId="0" borderId="0" xfId="2549" applyFont="1" applyAlignment="1">
      <alignment horizontal="left" indent="1"/>
    </xf>
    <xf numFmtId="166" fontId="89" fillId="0" borderId="0" xfId="2673" applyNumberFormat="1" applyFont="1" applyAlignment="1">
      <alignment horizontal="right" indent="2"/>
    </xf>
    <xf numFmtId="1" fontId="89" fillId="0" borderId="0" xfId="2673" applyNumberFormat="1" applyFont="1" applyAlignment="1">
      <alignment horizontal="right" indent="1"/>
    </xf>
    <xf numFmtId="0" fontId="89" fillId="0" borderId="0" xfId="2675" applyFont="1" applyAlignment="1">
      <alignment horizontal="left"/>
    </xf>
    <xf numFmtId="166" fontId="89" fillId="0" borderId="0" xfId="2673" applyNumberFormat="1" applyFont="1"/>
    <xf numFmtId="0" fontId="89" fillId="0" borderId="0" xfId="2679" applyFont="1" applyAlignment="1">
      <alignment horizontal="left" wrapText="1" indent="1"/>
    </xf>
    <xf numFmtId="0" fontId="102" fillId="0" borderId="0" xfId="2680" applyFont="1"/>
    <xf numFmtId="0" fontId="89" fillId="0" borderId="0" xfId="2680" applyFont="1"/>
    <xf numFmtId="0" fontId="105" fillId="0" borderId="0" xfId="2680" applyFont="1"/>
    <xf numFmtId="0" fontId="89" fillId="0" borderId="0" xfId="2681" applyFont="1"/>
    <xf numFmtId="0" fontId="95" fillId="0" borderId="0" xfId="2472" applyFont="1"/>
    <xf numFmtId="0" fontId="129" fillId="0" borderId="1" xfId="0" applyFont="1" applyBorder="1" applyAlignment="1">
      <alignment horizontal="center" vertical="center" wrapText="1"/>
    </xf>
    <xf numFmtId="0" fontId="129" fillId="0" borderId="0" xfId="0" applyFont="1" applyAlignment="1">
      <alignment horizontal="center" vertical="center" wrapText="1"/>
    </xf>
    <xf numFmtId="0" fontId="125" fillId="0" borderId="0" xfId="2698" applyFont="1" applyAlignment="1">
      <alignment horizontal="left" indent="1"/>
    </xf>
    <xf numFmtId="0" fontId="95" fillId="0" borderId="0" xfId="2698" applyFont="1" applyAlignment="1">
      <alignment horizontal="center"/>
    </xf>
    <xf numFmtId="0" fontId="95" fillId="0" borderId="0" xfId="2698" applyFont="1" applyAlignment="1">
      <alignment horizontal="left" indent="2"/>
    </xf>
    <xf numFmtId="3" fontId="95" fillId="0" borderId="0" xfId="2698" applyNumberFormat="1" applyFont="1"/>
    <xf numFmtId="41" fontId="95" fillId="0" borderId="0" xfId="2698" applyNumberFormat="1" applyFont="1"/>
    <xf numFmtId="3" fontId="97" fillId="0" borderId="0" xfId="2698" applyNumberFormat="1" applyFont="1"/>
    <xf numFmtId="1" fontId="95" fillId="0" borderId="0" xfId="2698" applyNumberFormat="1" applyFont="1"/>
    <xf numFmtId="1" fontId="102" fillId="0" borderId="0" xfId="0" applyNumberFormat="1" applyFont="1"/>
    <xf numFmtId="0" fontId="10" fillId="0" borderId="0" xfId="2673" applyFont="1" applyAlignment="1">
      <alignment horizontal="center" vertical="center" wrapText="1"/>
    </xf>
    <xf numFmtId="0" fontId="10" fillId="0" borderId="1" xfId="2673" applyFont="1" applyBorder="1" applyAlignment="1">
      <alignment horizontal="center" vertical="center" wrapText="1"/>
    </xf>
    <xf numFmtId="0" fontId="97" fillId="0" borderId="0" xfId="2341" applyFont="1"/>
    <xf numFmtId="0" fontId="95" fillId="0" borderId="0" xfId="2341" applyFont="1"/>
    <xf numFmtId="0" fontId="125" fillId="0" borderId="0" xfId="2341" applyFont="1"/>
    <xf numFmtId="0" fontId="97" fillId="0" borderId="0" xfId="2698" applyFont="1" applyAlignment="1">
      <alignment horizontal="center"/>
    </xf>
    <xf numFmtId="0" fontId="89" fillId="0" borderId="25" xfId="2673" applyFont="1" applyBorder="1"/>
    <xf numFmtId="0" fontId="89" fillId="0" borderId="25" xfId="2673" applyFont="1" applyBorder="1" applyAlignment="1">
      <alignment horizontal="center" vertical="center" wrapText="1"/>
    </xf>
    <xf numFmtId="0" fontId="102" fillId="0" borderId="0" xfId="2675" applyFont="1"/>
    <xf numFmtId="200" fontId="102" fillId="0" borderId="0" xfId="2676" applyNumberFormat="1" applyFont="1" applyAlignment="1">
      <alignment horizontal="right" indent="1"/>
    </xf>
    <xf numFmtId="200" fontId="89" fillId="0" borderId="0" xfId="2676" applyNumberFormat="1" applyFont="1" applyAlignment="1">
      <alignment horizontal="right" indent="1"/>
    </xf>
    <xf numFmtId="0" fontId="89" fillId="0" borderId="1" xfId="0" applyFont="1" applyBorder="1" applyAlignment="1">
      <alignment horizontal="center" vertical="center"/>
    </xf>
    <xf numFmtId="0" fontId="95" fillId="0" borderId="25" xfId="2698" applyFont="1" applyBorder="1"/>
    <xf numFmtId="0" fontId="129" fillId="0" borderId="25" xfId="0" applyFont="1" applyBorder="1" applyAlignment="1">
      <alignment horizontal="center" vertical="center" wrapText="1"/>
    </xf>
    <xf numFmtId="0" fontId="89" fillId="0" borderId="25" xfId="2696" applyFont="1" applyBorder="1" applyAlignment="1">
      <alignment horizontal="center" vertical="center"/>
    </xf>
    <xf numFmtId="0" fontId="89" fillId="0" borderId="25" xfId="2696" applyFont="1" applyBorder="1" applyAlignment="1">
      <alignment horizontal="center" vertical="center" wrapText="1"/>
    </xf>
    <xf numFmtId="200" fontId="89" fillId="0" borderId="0" xfId="2696" applyNumberFormat="1" applyFont="1"/>
    <xf numFmtId="0" fontId="102" fillId="0" borderId="25" xfId="3" applyFont="1" applyBorder="1" applyAlignment="1">
      <alignment horizontal="center"/>
    </xf>
    <xf numFmtId="0" fontId="89" fillId="0" borderId="25" xfId="4" applyFont="1" applyBorder="1" applyAlignment="1">
      <alignment horizontal="center" vertical="center" wrapText="1"/>
    </xf>
    <xf numFmtId="0" fontId="10" fillId="0" borderId="25" xfId="4" applyFont="1" applyBorder="1" applyAlignment="1">
      <alignment horizontal="center" vertical="center" wrapText="1"/>
    </xf>
    <xf numFmtId="4" fontId="89" fillId="0" borderId="0" xfId="2422" applyNumberFormat="1" applyFont="1"/>
    <xf numFmtId="4" fontId="89" fillId="0" borderId="0" xfId="3" quotePrefix="1" applyNumberFormat="1" applyFont="1" applyAlignment="1">
      <alignment horizontal="right"/>
    </xf>
    <xf numFmtId="3" fontId="89" fillId="0" borderId="0" xfId="2676" quotePrefix="1" applyNumberFormat="1" applyFont="1" applyAlignment="1">
      <alignment horizontal="right"/>
    </xf>
    <xf numFmtId="0" fontId="89" fillId="0" borderId="25" xfId="13" applyFont="1" applyBorder="1" applyAlignment="1">
      <alignment horizontal="center" vertical="center"/>
    </xf>
    <xf numFmtId="4" fontId="96" fillId="0" borderId="0" xfId="0" applyNumberFormat="1" applyFont="1"/>
    <xf numFmtId="49" fontId="96" fillId="0" borderId="0" xfId="2698" applyNumberFormat="1" applyFont="1" applyAlignment="1">
      <alignment horizontal="left" wrapText="1" indent="1"/>
    </xf>
    <xf numFmtId="201" fontId="97" fillId="0" borderId="0" xfId="2227" applyNumberFormat="1" applyFont="1" applyFill="1"/>
    <xf numFmtId="43" fontId="97" fillId="0" borderId="0" xfId="2227" applyFont="1" applyFill="1"/>
    <xf numFmtId="201" fontId="95" fillId="0" borderId="0" xfId="2227" applyNumberFormat="1" applyFont="1" applyFill="1"/>
    <xf numFmtId="43" fontId="95" fillId="0" borderId="0" xfId="2227" applyFont="1" applyFill="1"/>
    <xf numFmtId="199" fontId="97" fillId="0" borderId="0" xfId="2227" applyNumberFormat="1" applyFont="1" applyFill="1"/>
    <xf numFmtId="199" fontId="95" fillId="0" borderId="0" xfId="2227" applyNumberFormat="1" applyFont="1" applyFill="1"/>
    <xf numFmtId="199" fontId="106" fillId="0" borderId="0" xfId="2227" applyNumberFormat="1" applyFont="1" applyFill="1"/>
    <xf numFmtId="43" fontId="106" fillId="0" borderId="0" xfId="2227" applyFont="1" applyFill="1"/>
    <xf numFmtId="43" fontId="97" fillId="0" borderId="0" xfId="2227" applyFont="1" applyFill="1" applyAlignment="1">
      <alignment horizontal="right"/>
    </xf>
    <xf numFmtId="43" fontId="95" fillId="0" borderId="0" xfId="2227" applyFont="1" applyFill="1" applyAlignment="1">
      <alignment horizontal="right"/>
    </xf>
    <xf numFmtId="0" fontId="89" fillId="0" borderId="26" xfId="0" applyFont="1" applyBorder="1"/>
    <xf numFmtId="0" fontId="89" fillId="0" borderId="25" xfId="2684" applyFont="1" applyBorder="1"/>
    <xf numFmtId="0" fontId="107" fillId="0" borderId="25" xfId="2699" applyFont="1" applyBorder="1" applyAlignment="1">
      <alignment horizontal="center" vertical="center" wrapText="1"/>
    </xf>
    <xf numFmtId="0" fontId="10" fillId="0" borderId="25" xfId="2684" applyFont="1" applyBorder="1" applyAlignment="1">
      <alignment horizontal="center" vertical="center" wrapText="1"/>
    </xf>
    <xf numFmtId="0" fontId="68" fillId="0" borderId="0" xfId="2746" applyFont="1"/>
    <xf numFmtId="0" fontId="68" fillId="0" borderId="1" xfId="2747" applyFont="1" applyBorder="1"/>
    <xf numFmtId="0" fontId="68" fillId="0" borderId="0" xfId="2747" applyFont="1"/>
    <xf numFmtId="0" fontId="90" fillId="0" borderId="1" xfId="2747" applyFont="1" applyBorder="1" applyAlignment="1">
      <alignment horizontal="right"/>
    </xf>
    <xf numFmtId="0" fontId="102" fillId="0" borderId="0" xfId="2697" applyFont="1" applyAlignment="1">
      <alignment horizontal="left"/>
    </xf>
    <xf numFmtId="0" fontId="89" fillId="0" borderId="0" xfId="2422" applyFont="1" applyAlignment="1">
      <alignment wrapText="1"/>
    </xf>
    <xf numFmtId="0" fontId="10" fillId="0" borderId="25" xfId="2673" applyFont="1" applyBorder="1"/>
    <xf numFmtId="0" fontId="10" fillId="0" borderId="25" xfId="2673" applyFont="1" applyBorder="1" applyAlignment="1">
      <alignment horizontal="center" vertical="center" wrapText="1"/>
    </xf>
    <xf numFmtId="0" fontId="10" fillId="0" borderId="0" xfId="2673" applyFont="1"/>
    <xf numFmtId="0" fontId="103" fillId="0" borderId="0" xfId="2679" applyFont="1" applyAlignment="1">
      <alignment horizontal="left" indent="1"/>
    </xf>
    <xf numFmtId="0" fontId="89" fillId="0" borderId="25" xfId="1" applyFont="1" applyBorder="1"/>
    <xf numFmtId="0" fontId="89" fillId="0" borderId="25" xfId="1" applyFont="1" applyBorder="1" applyAlignment="1">
      <alignment horizontal="center" vertical="center"/>
    </xf>
    <xf numFmtId="0" fontId="89" fillId="0" borderId="25" xfId="0" applyFont="1" applyBorder="1" applyAlignment="1">
      <alignment horizontal="center" vertical="center"/>
    </xf>
    <xf numFmtId="0" fontId="89" fillId="0" borderId="25" xfId="0" applyFont="1" applyBorder="1" applyAlignment="1">
      <alignment horizontal="center" vertical="center" wrapText="1"/>
    </xf>
    <xf numFmtId="0" fontId="89" fillId="0" borderId="1" xfId="0" applyFont="1" applyBorder="1" applyAlignment="1">
      <alignment horizontal="center" vertical="center" wrapText="1"/>
    </xf>
    <xf numFmtId="202" fontId="5" fillId="0" borderId="0" xfId="2694" applyNumberFormat="1" applyFont="1" applyFill="1" applyBorder="1"/>
    <xf numFmtId="0" fontId="88" fillId="0" borderId="0" xfId="0" applyFont="1"/>
    <xf numFmtId="0" fontId="134" fillId="0" borderId="0" xfId="0" applyFont="1"/>
    <xf numFmtId="43" fontId="102" fillId="0" borderId="0" xfId="2694" applyFont="1" applyFill="1" applyBorder="1" applyAlignment="1">
      <alignment horizontal="center"/>
    </xf>
    <xf numFmtId="43" fontId="89" fillId="0" borderId="0" xfId="2694" applyFont="1" applyFill="1" applyBorder="1" applyAlignment="1">
      <alignment horizontal="center"/>
    </xf>
    <xf numFmtId="43" fontId="89" fillId="0" borderId="0" xfId="2694" applyFont="1" applyFill="1"/>
    <xf numFmtId="0" fontId="14" fillId="0" borderId="0" xfId="2689"/>
    <xf numFmtId="43" fontId="103" fillId="0" borderId="0" xfId="2684" applyNumberFormat="1" applyFont="1"/>
    <xf numFmtId="0" fontId="96" fillId="0" borderId="0" xfId="2747" applyFont="1" applyAlignment="1">
      <alignment horizontal="center" vertical="center" wrapText="1"/>
    </xf>
    <xf numFmtId="0" fontId="68" fillId="0" borderId="0" xfId="2746" applyFont="1" applyAlignment="1">
      <alignment horizontal="center" vertical="center" wrapText="1"/>
    </xf>
    <xf numFmtId="0" fontId="93" fillId="0" borderId="0" xfId="0" applyFont="1"/>
    <xf numFmtId="0" fontId="92" fillId="0" borderId="0" xfId="0" applyFont="1"/>
    <xf numFmtId="0" fontId="68" fillId="0" borderId="25" xfId="0" applyFont="1" applyBorder="1" applyAlignment="1">
      <alignment horizontal="center" vertical="top" wrapText="1"/>
    </xf>
    <xf numFmtId="0" fontId="68" fillId="0" borderId="0" xfId="0" applyFont="1" applyAlignment="1">
      <alignment horizontal="center" vertical="center" wrapText="1"/>
    </xf>
    <xf numFmtId="0" fontId="68" fillId="0" borderId="0" xfId="0" applyFont="1" applyAlignment="1">
      <alignment horizontal="center" vertical="center"/>
    </xf>
    <xf numFmtId="0" fontId="90" fillId="0" borderId="0" xfId="3" applyFont="1" applyAlignment="1">
      <alignment horizontal="left" indent="1"/>
    </xf>
    <xf numFmtId="166" fontId="92" fillId="0" borderId="0" xfId="3" applyNumberFormat="1" applyFont="1"/>
    <xf numFmtId="0" fontId="68" fillId="0" borderId="0" xfId="3" applyFont="1" applyAlignment="1">
      <alignment horizontal="left" indent="2"/>
    </xf>
    <xf numFmtId="166" fontId="68" fillId="0" borderId="0" xfId="3" applyNumberFormat="1" applyFont="1"/>
    <xf numFmtId="0" fontId="138" fillId="0" borderId="0" xfId="0" applyFont="1"/>
    <xf numFmtId="0" fontId="68" fillId="0" borderId="1" xfId="0" applyFont="1" applyBorder="1" applyAlignment="1">
      <alignment horizontal="center" vertical="center" wrapText="1"/>
    </xf>
    <xf numFmtId="0" fontId="68" fillId="0" borderId="1" xfId="0" applyFont="1" applyBorder="1" applyAlignment="1">
      <alignment horizontal="center" vertical="center"/>
    </xf>
    <xf numFmtId="0" fontId="89" fillId="0" borderId="0" xfId="0" applyFont="1" applyAlignment="1">
      <alignment horizontal="center" vertical="center"/>
    </xf>
    <xf numFmtId="0" fontId="10" fillId="0" borderId="0" xfId="0" applyFont="1"/>
    <xf numFmtId="0" fontId="140" fillId="0" borderId="0" xfId="0" applyFont="1"/>
    <xf numFmtId="0" fontId="141" fillId="0" borderId="0" xfId="0" applyFont="1"/>
    <xf numFmtId="0" fontId="144" fillId="0" borderId="0" xfId="0" applyFont="1" applyAlignment="1">
      <alignment horizontal="center"/>
    </xf>
    <xf numFmtId="0" fontId="145" fillId="0" borderId="0" xfId="0" applyFont="1"/>
    <xf numFmtId="0" fontId="95" fillId="0" borderId="2" xfId="0" applyFont="1" applyBorder="1" applyAlignment="1">
      <alignment horizontal="center" vertical="center"/>
    </xf>
    <xf numFmtId="0" fontId="97" fillId="0" borderId="0" xfId="0" applyFont="1" applyAlignment="1">
      <alignment horizontal="center"/>
    </xf>
    <xf numFmtId="3" fontId="97" fillId="0" borderId="0" xfId="0" applyNumberFormat="1" applyFont="1" applyAlignment="1">
      <alignment horizontal="right"/>
    </xf>
    <xf numFmtId="4" fontId="97" fillId="0" borderId="0" xfId="0" applyNumberFormat="1" applyFont="1" applyAlignment="1">
      <alignment horizontal="right"/>
    </xf>
    <xf numFmtId="3" fontId="97" fillId="0" borderId="0" xfId="0" applyNumberFormat="1" applyFont="1"/>
    <xf numFmtId="3" fontId="95" fillId="0" borderId="0" xfId="0" applyNumberFormat="1" applyFont="1"/>
    <xf numFmtId="4" fontId="95" fillId="0" borderId="0" xfId="0" applyNumberFormat="1" applyFont="1" applyAlignment="1">
      <alignment horizontal="right"/>
    </xf>
    <xf numFmtId="0" fontId="103" fillId="0" borderId="0" xfId="0" applyFont="1" applyAlignment="1">
      <alignment horizontal="right"/>
    </xf>
    <xf numFmtId="0" fontId="95" fillId="0" borderId="0" xfId="0" applyFont="1" applyAlignment="1">
      <alignment horizontal="left" indent="1"/>
    </xf>
    <xf numFmtId="0" fontId="106" fillId="0" borderId="0" xfId="0" applyFont="1" applyAlignment="1">
      <alignment horizontal="left" indent="2"/>
    </xf>
    <xf numFmtId="0" fontId="103" fillId="0" borderId="0" xfId="0" applyFont="1"/>
    <xf numFmtId="0" fontId="100" fillId="0" borderId="0" xfId="0" applyFont="1" applyAlignment="1">
      <alignment horizontal="right"/>
    </xf>
    <xf numFmtId="0" fontId="99" fillId="0" borderId="26" xfId="0" applyFont="1" applyBorder="1" applyAlignment="1">
      <alignment horizontal="center" vertical="center"/>
    </xf>
    <xf numFmtId="0" fontId="96" fillId="0" borderId="26" xfId="0" applyFont="1" applyBorder="1" applyAlignment="1">
      <alignment horizontal="center" vertical="center" wrapText="1"/>
    </xf>
    <xf numFmtId="0" fontId="99" fillId="0" borderId="0" xfId="0" applyFont="1" applyAlignment="1">
      <alignment horizontal="center"/>
    </xf>
    <xf numFmtId="199" fontId="92" fillId="0" borderId="0" xfId="2694" applyNumberFormat="1" applyFont="1" applyFill="1" applyBorder="1" applyAlignment="1">
      <alignment horizontal="center" vertical="center" wrapText="1"/>
    </xf>
    <xf numFmtId="43" fontId="92" fillId="0" borderId="0" xfId="2694" applyFont="1" applyFill="1" applyBorder="1" applyAlignment="1">
      <alignment horizontal="center" vertical="center" wrapText="1"/>
    </xf>
    <xf numFmtId="199" fontId="92" fillId="0" borderId="0" xfId="2694" applyNumberFormat="1" applyFont="1" applyFill="1" applyBorder="1" applyAlignment="1">
      <alignment horizontal="center" vertical="center"/>
    </xf>
    <xf numFmtId="43" fontId="92" fillId="0" borderId="0" xfId="2694" applyFont="1" applyFill="1" applyBorder="1" applyAlignment="1">
      <alignment horizontal="center" vertical="center"/>
    </xf>
    <xf numFmtId="0" fontId="135" fillId="0" borderId="0" xfId="0" applyFont="1" applyAlignment="1">
      <alignment horizontal="left" indent="2"/>
    </xf>
    <xf numFmtId="199" fontId="100" fillId="0" borderId="0" xfId="2694" applyNumberFormat="1" applyFont="1" applyFill="1" applyBorder="1" applyAlignment="1">
      <alignment horizontal="center" vertical="center"/>
    </xf>
    <xf numFmtId="43" fontId="100" fillId="0" borderId="0" xfId="2694" applyFont="1" applyFill="1" applyBorder="1" applyAlignment="1">
      <alignment horizontal="center" vertical="center"/>
    </xf>
    <xf numFmtId="43" fontId="100" fillId="0" borderId="0" xfId="2694" applyFont="1" applyFill="1" applyBorder="1" applyAlignment="1">
      <alignment horizontal="center" vertical="center" wrapText="1"/>
    </xf>
    <xf numFmtId="0" fontId="100" fillId="0" borderId="0" xfId="0" applyFont="1"/>
    <xf numFmtId="3" fontId="106" fillId="0" borderId="0" xfId="0" applyNumberFormat="1" applyFont="1"/>
    <xf numFmtId="4" fontId="106" fillId="0" borderId="0" xfId="0" applyNumberFormat="1" applyFont="1" applyAlignment="1">
      <alignment horizontal="right"/>
    </xf>
    <xf numFmtId="0" fontId="96" fillId="0" borderId="0" xfId="0" applyFont="1" applyAlignment="1">
      <alignment horizontal="left" indent="1"/>
    </xf>
    <xf numFmtId="199" fontId="68" fillId="0" borderId="0" xfId="2694" applyNumberFormat="1" applyFont="1" applyFill="1" applyBorder="1" applyAlignment="1">
      <alignment horizontal="center" vertical="center"/>
    </xf>
    <xf numFmtId="43" fontId="68" fillId="0" borderId="0" xfId="2694" applyFont="1" applyFill="1" applyBorder="1" applyAlignment="1">
      <alignment horizontal="center" vertical="center"/>
    </xf>
    <xf numFmtId="43" fontId="68" fillId="0" borderId="0" xfId="2694" applyFont="1" applyFill="1" applyBorder="1" applyAlignment="1">
      <alignment horizontal="center" vertical="center" wrapText="1"/>
    </xf>
    <xf numFmtId="0" fontId="96" fillId="0" borderId="0" xfId="0" applyFont="1" applyAlignment="1">
      <alignment wrapText="1"/>
    </xf>
    <xf numFmtId="0" fontId="93" fillId="0" borderId="0" xfId="0" applyFont="1" applyAlignment="1">
      <alignment horizontal="center"/>
    </xf>
    <xf numFmtId="0" fontId="94" fillId="0" borderId="0" xfId="0" applyFont="1" applyAlignment="1">
      <alignment horizontal="center"/>
    </xf>
    <xf numFmtId="0" fontId="12" fillId="0" borderId="0" xfId="0" applyFont="1"/>
    <xf numFmtId="0" fontId="102" fillId="0" borderId="26" xfId="0" applyFont="1" applyBorder="1"/>
    <xf numFmtId="0" fontId="89" fillId="0" borderId="26" xfId="0" applyFont="1" applyBorder="1" applyAlignment="1">
      <alignment horizontal="center"/>
    </xf>
    <xf numFmtId="0" fontId="102" fillId="0" borderId="0" xfId="0" applyFont="1" applyAlignment="1">
      <alignment horizontal="center"/>
    </xf>
    <xf numFmtId="0" fontId="89" fillId="0" borderId="0" xfId="0" applyFont="1" applyAlignment="1">
      <alignment horizontal="center"/>
    </xf>
    <xf numFmtId="0" fontId="89" fillId="0" borderId="1" xfId="0" applyFont="1" applyBorder="1" applyAlignment="1">
      <alignment horizontal="center"/>
    </xf>
    <xf numFmtId="0" fontId="89" fillId="0" borderId="1" xfId="0" applyFont="1" applyBorder="1"/>
    <xf numFmtId="3" fontId="102" fillId="0" borderId="0" xfId="0" applyNumberFormat="1" applyFont="1"/>
    <xf numFmtId="2" fontId="102" fillId="0" borderId="0" xfId="0" applyNumberFormat="1" applyFont="1"/>
    <xf numFmtId="0" fontId="89" fillId="0" borderId="0" xfId="0" applyFont="1" applyAlignment="1">
      <alignment horizontal="left" indent="1"/>
    </xf>
    <xf numFmtId="3" fontId="89" fillId="0" borderId="0" xfId="0" applyNumberFormat="1" applyFont="1"/>
    <xf numFmtId="2" fontId="89" fillId="0" borderId="0" xfId="0" applyNumberFormat="1" applyFont="1"/>
    <xf numFmtId="4" fontId="89" fillId="0" borderId="0" xfId="0" applyNumberFormat="1" applyFont="1"/>
    <xf numFmtId="3" fontId="12" fillId="0" borderId="0" xfId="0" applyNumberFormat="1" applyFont="1"/>
    <xf numFmtId="3" fontId="102" fillId="0" borderId="0" xfId="2697" applyNumberFormat="1" applyFont="1"/>
    <xf numFmtId="4" fontId="102" fillId="0" borderId="0" xfId="2697" applyNumberFormat="1" applyFont="1"/>
    <xf numFmtId="0" fontId="89" fillId="0" borderId="0" xfId="2680" applyFont="1" applyAlignment="1">
      <alignment horizontal="left" indent="1"/>
    </xf>
    <xf numFmtId="3" fontId="89" fillId="0" borderId="0" xfId="2697" applyNumberFormat="1" applyFont="1"/>
    <xf numFmtId="4" fontId="89" fillId="0" borderId="0" xfId="2697" applyNumberFormat="1" applyFont="1"/>
    <xf numFmtId="0" fontId="103" fillId="0" borderId="0" xfId="0" applyFont="1" applyAlignment="1">
      <alignment vertical="center"/>
    </xf>
    <xf numFmtId="0" fontId="10" fillId="0" borderId="1" xfId="0" applyFont="1" applyBorder="1" applyAlignment="1">
      <alignment horizontal="center"/>
    </xf>
    <xf numFmtId="0" fontId="10" fillId="0" borderId="1" xfId="0" applyFont="1" applyBorder="1"/>
    <xf numFmtId="0" fontId="68" fillId="0" borderId="0" xfId="0" applyFont="1" applyAlignment="1">
      <alignment horizontal="left" indent="1"/>
    </xf>
    <xf numFmtId="41" fontId="89" fillId="0" borderId="0" xfId="2227" applyNumberFormat="1" applyFont="1" applyFill="1" applyBorder="1" applyAlignment="1">
      <alignment horizontal="right" indent="1"/>
    </xf>
    <xf numFmtId="4" fontId="10" fillId="0" borderId="0" xfId="0" applyNumberFormat="1" applyFont="1"/>
    <xf numFmtId="3" fontId="94" fillId="0" borderId="0" xfId="0" applyNumberFormat="1" applyFont="1"/>
    <xf numFmtId="0" fontId="90" fillId="0" borderId="0" xfId="0" applyFont="1" applyAlignment="1">
      <alignment horizontal="left"/>
    </xf>
    <xf numFmtId="3" fontId="102" fillId="0" borderId="0" xfId="2682" applyNumberFormat="1" applyFont="1"/>
    <xf numFmtId="2" fontId="94" fillId="0" borderId="0" xfId="0" applyNumberFormat="1" applyFont="1"/>
    <xf numFmtId="3" fontId="10" fillId="0" borderId="0" xfId="0" applyNumberFormat="1" applyFont="1"/>
    <xf numFmtId="4" fontId="5" fillId="0" borderId="0" xfId="0" applyNumberFormat="1" applyFont="1"/>
    <xf numFmtId="3" fontId="89" fillId="0" borderId="0" xfId="2682" applyNumberFormat="1" applyFont="1"/>
    <xf numFmtId="0" fontId="103" fillId="0" borderId="0" xfId="2684" applyFont="1"/>
    <xf numFmtId="0" fontId="68" fillId="0" borderId="25" xfId="2747" applyFont="1" applyBorder="1"/>
    <xf numFmtId="0" fontId="130" fillId="0" borderId="0" xfId="0" applyFont="1"/>
    <xf numFmtId="0" fontId="107" fillId="0" borderId="0" xfId="0" applyFont="1" applyAlignment="1">
      <alignment horizontal="left" vertical="center" wrapText="1"/>
    </xf>
    <xf numFmtId="0" fontId="108" fillId="0" borderId="0" xfId="0" applyFont="1" applyAlignment="1">
      <alignment horizontal="left" vertical="center" wrapText="1"/>
    </xf>
    <xf numFmtId="0" fontId="95" fillId="0" borderId="26" xfId="0" applyFont="1" applyBorder="1" applyAlignment="1">
      <alignment horizontal="center" vertical="center" wrapText="1"/>
    </xf>
    <xf numFmtId="0" fontId="95" fillId="0" borderId="1" xfId="0" applyFont="1" applyBorder="1" applyAlignment="1">
      <alignment horizontal="center" vertical="top" wrapText="1"/>
    </xf>
    <xf numFmtId="0" fontId="97" fillId="0" borderId="0" xfId="0" applyFont="1"/>
    <xf numFmtId="43" fontId="97" fillId="0" borderId="0" xfId="2227" applyFont="1" applyFill="1" applyAlignment="1" applyProtection="1">
      <alignment horizontal="right" wrapText="1"/>
    </xf>
    <xf numFmtId="43" fontId="97" fillId="0" borderId="0" xfId="2227" applyFont="1" applyFill="1" applyAlignment="1" applyProtection="1">
      <alignment horizontal="left" wrapText="1"/>
    </xf>
    <xf numFmtId="0" fontId="97" fillId="0" borderId="0" xfId="0" applyFont="1" applyAlignment="1">
      <alignment wrapText="1"/>
    </xf>
    <xf numFmtId="0" fontId="97" fillId="0" borderId="0" xfId="0" applyFont="1" applyAlignment="1">
      <alignment horizontal="center" wrapText="1"/>
    </xf>
    <xf numFmtId="43" fontId="95" fillId="0" borderId="0" xfId="2227" applyFont="1" applyFill="1" applyAlignment="1" applyProtection="1">
      <alignment horizontal="left" wrapText="1"/>
    </xf>
    <xf numFmtId="0" fontId="95" fillId="0" borderId="0" xfId="0" applyFont="1" applyAlignment="1">
      <alignment wrapText="1"/>
    </xf>
    <xf numFmtId="0" fontId="95" fillId="0" borderId="0" xfId="0" applyFont="1" applyAlignment="1">
      <alignment horizontal="center" wrapText="1"/>
    </xf>
    <xf numFmtId="43" fontId="95" fillId="0" borderId="0" xfId="2227" applyFont="1" applyFill="1" applyAlignment="1" applyProtection="1">
      <alignment horizontal="right" wrapText="1"/>
    </xf>
    <xf numFmtId="43" fontId="95" fillId="0" borderId="0" xfId="2227" applyFont="1" applyFill="1" applyAlignment="1"/>
    <xf numFmtId="43" fontId="97" fillId="0" borderId="0" xfId="2227" applyFont="1" applyFill="1" applyAlignment="1"/>
    <xf numFmtId="0" fontId="95" fillId="0" borderId="0" xfId="0" applyFont="1" applyAlignment="1">
      <alignment horizontal="center"/>
    </xf>
    <xf numFmtId="0" fontId="107" fillId="0" borderId="0" xfId="0" applyFont="1"/>
    <xf numFmtId="0" fontId="107" fillId="0" borderId="0" xfId="0" applyFont="1" applyAlignment="1">
      <alignment horizontal="center"/>
    </xf>
    <xf numFmtId="4" fontId="107" fillId="0" borderId="0" xfId="0" applyNumberFormat="1" applyFont="1" applyAlignment="1">
      <alignment horizontal="right" wrapText="1"/>
    </xf>
    <xf numFmtId="4" fontId="107" fillId="0" borderId="0" xfId="0" applyNumberFormat="1" applyFont="1"/>
    <xf numFmtId="0" fontId="107" fillId="0" borderId="0" xfId="0" applyFont="1" applyAlignment="1">
      <alignment wrapText="1"/>
    </xf>
    <xf numFmtId="49" fontId="99" fillId="0" borderId="0" xfId="0" applyNumberFormat="1" applyFont="1" applyAlignment="1">
      <alignment vertical="center"/>
    </xf>
    <xf numFmtId="4" fontId="99" fillId="0" borderId="0" xfId="0" applyNumberFormat="1" applyFont="1"/>
    <xf numFmtId="49" fontId="99" fillId="0" borderId="0" xfId="2698" applyNumberFormat="1" applyFont="1" applyAlignment="1">
      <alignment horizontal="left"/>
    </xf>
    <xf numFmtId="49" fontId="96" fillId="0" borderId="0" xfId="2698" applyNumberFormat="1" applyFont="1" applyAlignment="1">
      <alignment horizontal="left" indent="1"/>
    </xf>
    <xf numFmtId="43" fontId="96" fillId="0" borderId="0" xfId="2227" applyFont="1" applyFill="1" applyBorder="1" applyAlignment="1"/>
    <xf numFmtId="43" fontId="96" fillId="0" borderId="0" xfId="2227" applyFont="1" applyFill="1"/>
    <xf numFmtId="49" fontId="96" fillId="0" borderId="0" xfId="2698" applyNumberFormat="1" applyFont="1" applyAlignment="1">
      <alignment horizontal="left" vertical="center" wrapText="1" indent="1" shrinkToFit="1"/>
    </xf>
    <xf numFmtId="49" fontId="99" fillId="0" borderId="0" xfId="2698" applyNumberFormat="1" applyFont="1" applyAlignment="1">
      <alignment horizontal="left" wrapText="1"/>
    </xf>
    <xf numFmtId="0" fontId="96" fillId="0" borderId="0" xfId="0" applyFont="1" applyAlignment="1">
      <alignment horizontal="right"/>
    </xf>
    <xf numFmtId="0" fontId="151" fillId="0" borderId="0" xfId="0" applyFont="1"/>
    <xf numFmtId="0" fontId="96" fillId="0" borderId="0" xfId="0" applyFont="1"/>
    <xf numFmtId="0" fontId="95" fillId="0" borderId="26" xfId="0" applyFont="1" applyBorder="1" applyAlignment="1">
      <alignment horizontal="center"/>
    </xf>
    <xf numFmtId="0" fontId="107" fillId="0" borderId="26" xfId="0" applyFont="1" applyBorder="1"/>
    <xf numFmtId="0" fontId="95" fillId="0" borderId="1" xfId="0" applyFont="1" applyBorder="1" applyAlignment="1">
      <alignment horizontal="center"/>
    </xf>
    <xf numFmtId="0" fontId="107" fillId="0" borderId="1" xfId="0" applyFont="1" applyBorder="1" applyAlignment="1">
      <alignment horizontal="center"/>
    </xf>
    <xf numFmtId="0" fontId="107" fillId="0" borderId="1" xfId="0" applyFont="1" applyBorder="1"/>
    <xf numFmtId="0" fontId="95" fillId="0" borderId="1" xfId="0" applyFont="1" applyBorder="1"/>
    <xf numFmtId="0" fontId="97" fillId="0" borderId="0" xfId="2492" applyFont="1"/>
    <xf numFmtId="201" fontId="97" fillId="0" borderId="0" xfId="2220" applyNumberFormat="1" applyFont="1" applyFill="1"/>
    <xf numFmtId="0" fontId="95" fillId="0" borderId="0" xfId="2492" applyFont="1"/>
    <xf numFmtId="201" fontId="95" fillId="0" borderId="0" xfId="2220" applyNumberFormat="1" applyFont="1" applyFill="1"/>
    <xf numFmtId="3" fontId="95" fillId="0" borderId="0" xfId="0" applyNumberFormat="1" applyFont="1" applyAlignment="1">
      <alignment horizontal="right"/>
    </xf>
    <xf numFmtId="43" fontId="95" fillId="0" borderId="0" xfId="2227" applyFont="1" applyFill="1" applyBorder="1" applyAlignment="1">
      <alignment horizontal="right"/>
    </xf>
    <xf numFmtId="199" fontId="97" fillId="0" borderId="0" xfId="2220" applyNumberFormat="1" applyFont="1" applyFill="1"/>
    <xf numFmtId="43" fontId="97" fillId="0" borderId="0" xfId="2227" applyFont="1" applyFill="1" applyBorder="1" applyAlignment="1">
      <alignment horizontal="right"/>
    </xf>
    <xf numFmtId="199" fontId="95" fillId="0" borderId="0" xfId="2220" applyNumberFormat="1" applyFont="1" applyFill="1"/>
    <xf numFmtId="3" fontId="125" fillId="0" borderId="0" xfId="0" applyNumberFormat="1" applyFont="1" applyAlignment="1">
      <alignment horizontal="right"/>
    </xf>
    <xf numFmtId="0" fontId="106" fillId="0" borderId="0" xfId="2492" applyFont="1"/>
    <xf numFmtId="199" fontId="106" fillId="0" borderId="0" xfId="2220" applyNumberFormat="1" applyFont="1" applyFill="1"/>
    <xf numFmtId="3" fontId="106" fillId="0" borderId="0" xfId="0" applyNumberFormat="1" applyFont="1" applyAlignment="1">
      <alignment horizontal="right"/>
    </xf>
    <xf numFmtId="43" fontId="106" fillId="0" borderId="0" xfId="2227" applyFont="1" applyFill="1" applyBorder="1" applyAlignment="1">
      <alignment horizontal="right"/>
    </xf>
    <xf numFmtId="0" fontId="106" fillId="0" borderId="0" xfId="0" applyFont="1"/>
    <xf numFmtId="200" fontId="95" fillId="0" borderId="0" xfId="0" applyNumberFormat="1" applyFont="1" applyAlignment="1">
      <alignment horizontal="right"/>
    </xf>
    <xf numFmtId="200" fontId="97" fillId="0" borderId="0" xfId="0" applyNumberFormat="1" applyFont="1" applyAlignment="1">
      <alignment horizontal="right"/>
    </xf>
    <xf numFmtId="0" fontId="97" fillId="0" borderId="0" xfId="0" applyFont="1" applyAlignment="1">
      <alignment horizontal="right"/>
    </xf>
    <xf numFmtId="0" fontId="106" fillId="0" borderId="0" xfId="0" applyFont="1" applyAlignment="1">
      <alignment horizontal="right"/>
    </xf>
    <xf numFmtId="0" fontId="95" fillId="0" borderId="0" xfId="0" applyFont="1" applyAlignment="1">
      <alignment horizontal="right"/>
    </xf>
    <xf numFmtId="0" fontId="125" fillId="0" borderId="0" xfId="0" applyFont="1" applyAlignment="1">
      <alignment horizontal="right"/>
    </xf>
    <xf numFmtId="0" fontId="97" fillId="0" borderId="0" xfId="2492" applyFont="1" applyAlignment="1">
      <alignment wrapText="1"/>
    </xf>
    <xf numFmtId="4" fontId="95" fillId="0" borderId="0" xfId="0" applyNumberFormat="1" applyFont="1"/>
    <xf numFmtId="4" fontId="106" fillId="0" borderId="0" xfId="0" applyNumberFormat="1" applyFont="1"/>
    <xf numFmtId="4" fontId="97" fillId="0" borderId="0" xfId="0" applyNumberFormat="1" applyFont="1"/>
    <xf numFmtId="0" fontId="152" fillId="0" borderId="0" xfId="0" applyFont="1"/>
    <xf numFmtId="0" fontId="93" fillId="0" borderId="0" xfId="13" applyFont="1" applyAlignment="1">
      <alignment horizontal="left"/>
    </xf>
    <xf numFmtId="0" fontId="95" fillId="0" borderId="25" xfId="13" applyFont="1" applyBorder="1" applyAlignment="1">
      <alignment horizontal="center" vertical="center"/>
    </xf>
    <xf numFmtId="0" fontId="95" fillId="0" borderId="10" xfId="0" applyFont="1" applyBorder="1"/>
    <xf numFmtId="0" fontId="135" fillId="0" borderId="10" xfId="0" applyFont="1" applyBorder="1" applyAlignment="1">
      <alignment horizontal="right"/>
    </xf>
    <xf numFmtId="0" fontId="95" fillId="0" borderId="26" xfId="0" applyFont="1" applyBorder="1" applyAlignment="1">
      <alignment horizontal="right"/>
    </xf>
    <xf numFmtId="0" fontId="95" fillId="0" borderId="0" xfId="0" applyFont="1" applyAlignment="1">
      <alignment horizontal="center" vertical="top" wrapText="1"/>
    </xf>
    <xf numFmtId="0" fontId="107" fillId="0" borderId="1" xfId="0" applyFont="1" applyBorder="1" applyAlignment="1">
      <alignment horizontal="center" vertical="top" wrapText="1"/>
    </xf>
    <xf numFmtId="49" fontId="98" fillId="0" borderId="0" xfId="0" applyNumberFormat="1" applyFont="1" applyAlignment="1">
      <alignment horizontal="left" wrapText="1"/>
    </xf>
    <xf numFmtId="49" fontId="98" fillId="0" borderId="0" xfId="0" applyNumberFormat="1" applyFont="1" applyAlignment="1">
      <alignment horizontal="center" wrapText="1"/>
    </xf>
    <xf numFmtId="49" fontId="108" fillId="0" borderId="0" xfId="0" applyNumberFormat="1" applyFont="1" applyAlignment="1">
      <alignment horizontal="left" wrapText="1"/>
    </xf>
    <xf numFmtId="49" fontId="108" fillId="0" borderId="0" xfId="0" applyNumberFormat="1" applyFont="1" applyAlignment="1">
      <alignment horizontal="center" wrapText="1"/>
    </xf>
    <xf numFmtId="49" fontId="107" fillId="0" borderId="0" xfId="0" applyNumberFormat="1" applyFont="1" applyAlignment="1">
      <alignment horizontal="left" wrapText="1" indent="1"/>
    </xf>
    <xf numFmtId="49" fontId="107" fillId="0" borderId="0" xfId="0" applyNumberFormat="1" applyFont="1" applyAlignment="1">
      <alignment horizontal="center" wrapText="1"/>
    </xf>
    <xf numFmtId="49" fontId="108" fillId="0" borderId="0" xfId="0" applyNumberFormat="1" applyFont="1" applyAlignment="1">
      <alignment wrapText="1"/>
    </xf>
    <xf numFmtId="49" fontId="107" fillId="0" borderId="0" xfId="0" applyNumberFormat="1" applyFont="1" applyAlignment="1">
      <alignment horizontal="left" wrapText="1"/>
    </xf>
    <xf numFmtId="0" fontId="108" fillId="0" borderId="0" xfId="0" applyFont="1" applyAlignment="1">
      <alignment wrapText="1"/>
    </xf>
    <xf numFmtId="0" fontId="108" fillId="0" borderId="0" xfId="0" applyFont="1" applyAlignment="1">
      <alignment horizontal="center"/>
    </xf>
    <xf numFmtId="0" fontId="107" fillId="0" borderId="0" xfId="0" applyFont="1" applyAlignment="1">
      <alignment horizontal="left" indent="1"/>
    </xf>
    <xf numFmtId="0" fontId="153" fillId="0" borderId="0" xfId="10" applyFont="1"/>
    <xf numFmtId="0" fontId="99" fillId="0" borderId="0" xfId="10" applyFont="1" applyAlignment="1">
      <alignment horizontal="left" wrapText="1"/>
    </xf>
    <xf numFmtId="0" fontId="154" fillId="0" borderId="0" xfId="10" applyFont="1" applyAlignment="1">
      <alignment horizontal="left"/>
    </xf>
    <xf numFmtId="0" fontId="153" fillId="0" borderId="0" xfId="10" applyFont="1" applyAlignment="1">
      <alignment horizontal="right"/>
    </xf>
    <xf numFmtId="0" fontId="155" fillId="0" borderId="0" xfId="10" applyFont="1" applyAlignment="1">
      <alignment horizontal="right"/>
    </xf>
    <xf numFmtId="0" fontId="107" fillId="0" borderId="0" xfId="10" applyFont="1"/>
    <xf numFmtId="0" fontId="98" fillId="0" borderId="0" xfId="10" applyFont="1" applyAlignment="1">
      <alignment horizontal="center" vertical="center" wrapText="1"/>
    </xf>
    <xf numFmtId="0" fontId="98" fillId="0" borderId="0" xfId="10" applyFont="1"/>
    <xf numFmtId="0" fontId="97" fillId="0" borderId="25" xfId="10" applyFont="1" applyBorder="1" applyAlignment="1">
      <alignment vertical="center" wrapText="1"/>
    </xf>
    <xf numFmtId="0" fontId="95" fillId="0" borderId="0" xfId="10" applyFont="1"/>
    <xf numFmtId="0" fontId="97" fillId="0" borderId="0" xfId="10" applyFont="1" applyAlignment="1">
      <alignment vertical="center" wrapText="1"/>
    </xf>
    <xf numFmtId="0" fontId="95" fillId="0" borderId="25" xfId="10" applyFont="1" applyBorder="1" applyAlignment="1">
      <alignment horizontal="center" vertical="center" wrapText="1"/>
    </xf>
    <xf numFmtId="0" fontId="95" fillId="0" borderId="0" xfId="10" applyFont="1" applyAlignment="1">
      <alignment horizontal="center" vertical="center"/>
    </xf>
    <xf numFmtId="0" fontId="95" fillId="0" borderId="0" xfId="10" applyFont="1" applyAlignment="1">
      <alignment horizontal="center" vertical="center" wrapText="1"/>
    </xf>
    <xf numFmtId="0" fontId="96" fillId="0" borderId="0" xfId="10" applyFont="1" applyAlignment="1">
      <alignment horizontal="center" vertical="center" wrapText="1"/>
    </xf>
    <xf numFmtId="0" fontId="68" fillId="0" borderId="0" xfId="10" applyFont="1" applyAlignment="1">
      <alignment vertical="center"/>
    </xf>
    <xf numFmtId="0" fontId="68" fillId="0" borderId="0" xfId="10" applyFont="1" applyAlignment="1">
      <alignment horizontal="center" vertical="center"/>
    </xf>
    <xf numFmtId="0" fontId="68" fillId="0" borderId="0" xfId="13" applyFont="1"/>
    <xf numFmtId="0" fontId="96" fillId="0" borderId="0" xfId="13" applyFont="1"/>
    <xf numFmtId="0" fontId="92" fillId="0" borderId="0" xfId="14" applyFont="1" applyAlignment="1">
      <alignment horizontal="left"/>
    </xf>
    <xf numFmtId="0" fontId="68" fillId="0" borderId="0" xfId="13" applyFont="1" applyAlignment="1">
      <alignment horizontal="center"/>
    </xf>
    <xf numFmtId="0" fontId="96" fillId="0" borderId="0" xfId="12" applyFont="1"/>
    <xf numFmtId="0" fontId="156" fillId="0" borderId="0" xfId="13" applyFont="1" applyAlignment="1">
      <alignment horizontal="center"/>
    </xf>
    <xf numFmtId="0" fontId="96" fillId="0" borderId="1" xfId="12" applyFont="1" applyBorder="1"/>
    <xf numFmtId="0" fontId="10" fillId="0" borderId="25" xfId="13" applyFont="1" applyBorder="1" applyAlignment="1">
      <alignment horizontal="center"/>
    </xf>
    <xf numFmtId="0" fontId="10" fillId="0" borderId="0" xfId="13" applyFont="1" applyAlignment="1">
      <alignment horizontal="center"/>
    </xf>
    <xf numFmtId="0" fontId="68" fillId="0" borderId="0" xfId="12" applyFont="1"/>
    <xf numFmtId="0" fontId="68" fillId="0" borderId="0" xfId="12" applyFont="1" applyAlignment="1">
      <alignment vertical="center"/>
    </xf>
    <xf numFmtId="0" fontId="89" fillId="0" borderId="0" xfId="2680" applyFont="1" applyAlignment="1">
      <alignment vertical="center"/>
    </xf>
    <xf numFmtId="0" fontId="89" fillId="0" borderId="0" xfId="3" applyFont="1" applyAlignment="1">
      <alignment vertical="center"/>
    </xf>
    <xf numFmtId="0" fontId="102" fillId="0" borderId="0" xfId="3" applyFont="1" applyAlignment="1">
      <alignment vertical="center"/>
    </xf>
    <xf numFmtId="0" fontId="95" fillId="0" borderId="0" xfId="2472" applyFont="1" applyAlignment="1">
      <alignment vertical="center"/>
    </xf>
    <xf numFmtId="0" fontId="89" fillId="0" borderId="0" xfId="2681" applyFont="1" applyAlignment="1">
      <alignment vertical="center"/>
    </xf>
    <xf numFmtId="0" fontId="0" fillId="0" borderId="0" xfId="0" applyAlignment="1">
      <alignment vertical="center"/>
    </xf>
    <xf numFmtId="4" fontId="89" fillId="0" borderId="0" xfId="3" applyNumberFormat="1" applyFont="1" applyAlignment="1">
      <alignment horizontal="right"/>
    </xf>
    <xf numFmtId="166" fontId="97" fillId="0" borderId="0" xfId="2422" applyNumberFormat="1" applyFont="1"/>
    <xf numFmtId="179" fontId="97" fillId="0" borderId="0" xfId="2422" applyNumberFormat="1" applyFont="1"/>
    <xf numFmtId="166" fontId="95" fillId="0" borderId="0" xfId="2422" applyNumberFormat="1" applyFont="1"/>
    <xf numFmtId="49" fontId="95" fillId="0" borderId="25" xfId="0" applyNumberFormat="1" applyFont="1" applyBorder="1" applyAlignment="1">
      <alignment horizontal="center" vertical="center" wrapText="1"/>
    </xf>
    <xf numFmtId="0" fontId="95" fillId="0" borderId="25" xfId="0" applyFont="1" applyBorder="1" applyAlignment="1">
      <alignment horizontal="center" vertical="center"/>
    </xf>
    <xf numFmtId="49" fontId="95" fillId="0" borderId="0" xfId="0" applyNumberFormat="1" applyFont="1" applyAlignment="1">
      <alignment horizontal="center" vertical="center" wrapText="1"/>
    </xf>
    <xf numFmtId="0" fontId="68" fillId="0" borderId="25" xfId="13" applyFont="1" applyBorder="1" applyAlignment="1">
      <alignment horizontal="center" vertical="center"/>
    </xf>
    <xf numFmtId="0" fontId="96" fillId="0" borderId="25" xfId="4" applyFont="1" applyBorder="1" applyAlignment="1">
      <alignment horizontal="center" vertical="center" wrapText="1"/>
    </xf>
    <xf numFmtId="0" fontId="68" fillId="0" borderId="0" xfId="13" applyFont="1" applyAlignment="1">
      <alignment horizontal="center" vertical="center"/>
    </xf>
    <xf numFmtId="0" fontId="107" fillId="0" borderId="25" xfId="0" applyFont="1" applyBorder="1" applyAlignment="1">
      <alignment horizontal="center"/>
    </xf>
    <xf numFmtId="0" fontId="95" fillId="0" borderId="25" xfId="0" applyFont="1" applyBorder="1" applyAlignment="1">
      <alignment horizontal="center"/>
    </xf>
    <xf numFmtId="1" fontId="99" fillId="0" borderId="25" xfId="10" applyNumberFormat="1" applyFont="1" applyBorder="1" applyAlignment="1">
      <alignment horizontal="center" vertical="center"/>
    </xf>
    <xf numFmtId="1" fontId="96" fillId="0" borderId="25" xfId="10" applyNumberFormat="1" applyFont="1" applyBorder="1" applyAlignment="1">
      <alignment horizontal="center" vertical="center" wrapText="1"/>
    </xf>
    <xf numFmtId="49" fontId="99" fillId="0" borderId="0" xfId="0" applyNumberFormat="1" applyFont="1" applyAlignment="1">
      <alignment horizontal="center" vertical="center" wrapText="1"/>
    </xf>
    <xf numFmtId="0" fontId="96" fillId="0" borderId="25" xfId="0" applyFont="1" applyBorder="1" applyAlignment="1">
      <alignment horizontal="center" vertical="center" wrapText="1"/>
    </xf>
    <xf numFmtId="0" fontId="96" fillId="0" borderId="25" xfId="0" applyFont="1" applyBorder="1" applyAlignment="1">
      <alignment horizontal="center" vertical="center"/>
    </xf>
    <xf numFmtId="0" fontId="96" fillId="0" borderId="0" xfId="0" applyFont="1" applyAlignment="1">
      <alignment horizontal="center" vertical="center" wrapText="1"/>
    </xf>
    <xf numFmtId="0" fontId="96" fillId="0" borderId="0" xfId="0" applyFont="1" applyAlignment="1">
      <alignment horizontal="center" vertical="center"/>
    </xf>
    <xf numFmtId="0" fontId="157" fillId="0" borderId="0" xfId="2698" applyFont="1" applyAlignment="1">
      <alignment horizontal="left" indent="1"/>
    </xf>
    <xf numFmtId="0" fontId="96" fillId="0" borderId="0" xfId="2698" applyFont="1" applyAlignment="1">
      <alignment horizontal="center"/>
    </xf>
    <xf numFmtId="0" fontId="96" fillId="0" borderId="0" xfId="2698" applyFont="1" applyAlignment="1">
      <alignment horizontal="left" indent="2"/>
    </xf>
    <xf numFmtId="41" fontId="96" fillId="0" borderId="0" xfId="2698" applyNumberFormat="1" applyFont="1"/>
    <xf numFmtId="1" fontId="96" fillId="0" borderId="0" xfId="2698" applyNumberFormat="1" applyFont="1"/>
    <xf numFmtId="0" fontId="68" fillId="0" borderId="0" xfId="0" applyFont="1" applyAlignment="1">
      <alignment horizontal="right"/>
    </xf>
    <xf numFmtId="0" fontId="68" fillId="0" borderId="0" xfId="2698" applyFont="1" applyAlignment="1">
      <alignment horizontal="left" indent="2"/>
    </xf>
    <xf numFmtId="200" fontId="68" fillId="0" borderId="0" xfId="0" applyNumberFormat="1" applyFont="1" applyAlignment="1">
      <alignment horizontal="right"/>
    </xf>
    <xf numFmtId="0" fontId="89" fillId="0" borderId="0" xfId="9" applyNumberFormat="1" applyFont="1" applyFill="1" applyAlignment="1">
      <alignment wrapText="1"/>
    </xf>
    <xf numFmtId="166" fontId="68" fillId="0" borderId="0" xfId="0" applyNumberFormat="1" applyFont="1"/>
    <xf numFmtId="2" fontId="68" fillId="0" borderId="0" xfId="3" applyNumberFormat="1" applyFont="1" applyAlignment="1">
      <alignment horizontal="right"/>
    </xf>
    <xf numFmtId="0" fontId="99" fillId="0" borderId="0" xfId="2698" applyFont="1" applyAlignment="1">
      <alignment horizontal="center"/>
    </xf>
    <xf numFmtId="1" fontId="92" fillId="0" borderId="0" xfId="0" applyNumberFormat="1" applyFont="1"/>
    <xf numFmtId="3" fontId="96" fillId="0" borderId="0" xfId="2698" applyNumberFormat="1" applyFont="1"/>
    <xf numFmtId="1" fontId="68" fillId="0" borderId="0" xfId="0" applyNumberFormat="1" applyFont="1"/>
    <xf numFmtId="3" fontId="99" fillId="0" borderId="0" xfId="2698" applyNumberFormat="1" applyFont="1"/>
    <xf numFmtId="166" fontId="96" fillId="0" borderId="0" xfId="0" applyNumberFormat="1" applyFont="1"/>
    <xf numFmtId="0" fontId="103" fillId="0" borderId="0" xfId="0" applyFont="1" applyAlignment="1">
      <alignment horizontal="left" indent="1"/>
    </xf>
    <xf numFmtId="2" fontId="68" fillId="0" borderId="0" xfId="0" applyNumberFormat="1" applyFont="1"/>
    <xf numFmtId="200" fontId="102" fillId="0" borderId="0" xfId="1" applyNumberFormat="1" applyFont="1"/>
    <xf numFmtId="200" fontId="89" fillId="0" borderId="0" xfId="2" applyNumberFormat="1" applyFont="1"/>
    <xf numFmtId="200" fontId="102" fillId="0" borderId="0" xfId="6" applyNumberFormat="1" applyFont="1"/>
    <xf numFmtId="200" fontId="89" fillId="0" borderId="0" xfId="1" applyNumberFormat="1" applyFont="1"/>
    <xf numFmtId="200" fontId="105" fillId="0" borderId="0" xfId="2696" applyNumberFormat="1" applyFont="1"/>
    <xf numFmtId="3" fontId="89" fillId="0" borderId="0" xfId="3" applyNumberFormat="1" applyFont="1"/>
    <xf numFmtId="0" fontId="143" fillId="0" borderId="0" xfId="0" applyFont="1" applyAlignment="1">
      <alignment horizontal="center"/>
    </xf>
    <xf numFmtId="0" fontId="139" fillId="0" borderId="0" xfId="0" applyFont="1" applyAlignment="1">
      <alignment horizontal="center"/>
    </xf>
    <xf numFmtId="0" fontId="139" fillId="0" borderId="0" xfId="0" applyFont="1" applyAlignment="1">
      <alignment horizontal="center" wrapText="1"/>
    </xf>
    <xf numFmtId="0" fontId="142" fillId="0" borderId="0" xfId="0" applyFont="1" applyAlignment="1">
      <alignment horizontal="center"/>
    </xf>
    <xf numFmtId="0" fontId="146" fillId="0" borderId="0" xfId="0" applyFont="1" applyAlignment="1">
      <alignment horizontal="center"/>
    </xf>
    <xf numFmtId="0" fontId="147" fillId="0" borderId="0" xfId="0" applyFont="1" applyAlignment="1">
      <alignment horizontal="center"/>
    </xf>
    <xf numFmtId="0" fontId="95" fillId="0" borderId="26" xfId="0" applyFont="1" applyBorder="1" applyAlignment="1">
      <alignment horizontal="center" vertical="center" wrapText="1"/>
    </xf>
    <xf numFmtId="0" fontId="95" fillId="0" borderId="1" xfId="0" applyFont="1" applyBorder="1" applyAlignment="1">
      <alignment horizontal="center" vertical="center"/>
    </xf>
    <xf numFmtId="0" fontId="95" fillId="0" borderId="26" xfId="0" applyFont="1" applyBorder="1" applyAlignment="1">
      <alignment horizontal="center"/>
    </xf>
    <xf numFmtId="0" fontId="97" fillId="0" borderId="26" xfId="0" applyFont="1" applyBorder="1" applyAlignment="1">
      <alignment horizontal="center" vertical="center"/>
    </xf>
    <xf numFmtId="0" fontId="97" fillId="0" borderId="0" xfId="0" applyFont="1" applyAlignment="1">
      <alignment horizontal="center" vertical="center"/>
    </xf>
    <xf numFmtId="0" fontId="149" fillId="0" borderId="0" xfId="0" applyFont="1" applyAlignment="1">
      <alignment horizontal="center" wrapText="1"/>
    </xf>
    <xf numFmtId="0" fontId="95" fillId="0" borderId="0" xfId="0" applyFont="1" applyAlignment="1">
      <alignment horizontal="center" vertical="center" wrapText="1"/>
    </xf>
    <xf numFmtId="0" fontId="95" fillId="0" borderId="1" xfId="0" applyFont="1" applyBorder="1" applyAlignment="1">
      <alignment horizontal="center" vertical="center" wrapText="1"/>
    </xf>
    <xf numFmtId="0" fontId="95" fillId="0" borderId="27" xfId="0" applyFont="1" applyBorder="1" applyAlignment="1">
      <alignment horizontal="center" vertical="center" wrapText="1"/>
    </xf>
    <xf numFmtId="0" fontId="95" fillId="0" borderId="2" xfId="10" applyFont="1" applyBorder="1" applyAlignment="1">
      <alignment horizontal="center" vertical="center"/>
    </xf>
    <xf numFmtId="0" fontId="97" fillId="0" borderId="27" xfId="0" applyFont="1" applyBorder="1" applyAlignment="1">
      <alignment horizontal="center"/>
    </xf>
    <xf numFmtId="0" fontId="95" fillId="0" borderId="26" xfId="0" applyFont="1" applyBorder="1" applyAlignment="1">
      <alignment horizontal="center" vertical="center"/>
    </xf>
    <xf numFmtId="0" fontId="97" fillId="0" borderId="27" xfId="0" applyFont="1" applyBorder="1" applyAlignment="1">
      <alignment horizontal="center" vertical="center"/>
    </xf>
    <xf numFmtId="0" fontId="89" fillId="0" borderId="2" xfId="4" applyFont="1" applyBorder="1" applyAlignment="1">
      <alignment horizontal="center" vertical="center" wrapText="1"/>
    </xf>
    <xf numFmtId="0" fontId="89" fillId="0" borderId="2" xfId="13" applyFont="1" applyBorder="1" applyAlignment="1">
      <alignment horizontal="center" vertical="center"/>
    </xf>
    <xf numFmtId="0" fontId="89" fillId="0" borderId="2" xfId="13" quotePrefix="1" applyFont="1" applyBorder="1" applyAlignment="1">
      <alignment horizontal="center" vertical="center"/>
    </xf>
    <xf numFmtId="0" fontId="94" fillId="0" borderId="0" xfId="0" applyFont="1" applyAlignment="1">
      <alignment horizontal="center"/>
    </xf>
    <xf numFmtId="0" fontId="102" fillId="0" borderId="27" xfId="0" applyFont="1" applyBorder="1" applyAlignment="1">
      <alignment horizontal="center" vertical="center"/>
    </xf>
    <xf numFmtId="0" fontId="102" fillId="0" borderId="27" xfId="0" applyFont="1" applyBorder="1" applyAlignment="1">
      <alignment horizontal="center"/>
    </xf>
    <xf numFmtId="0" fontId="10" fillId="0" borderId="2" xfId="2684" applyFont="1" applyBorder="1" applyAlignment="1">
      <alignment horizontal="center" vertical="center"/>
    </xf>
    <xf numFmtId="0" fontId="129" fillId="0" borderId="25" xfId="0" applyFont="1" applyBorder="1" applyAlignment="1">
      <alignment horizontal="center" vertical="center" wrapText="1"/>
    </xf>
    <xf numFmtId="0" fontId="129" fillId="0" borderId="1" xfId="0" applyFont="1" applyBorder="1" applyAlignment="1">
      <alignment horizontal="center" vertical="center" wrapText="1"/>
    </xf>
    <xf numFmtId="0" fontId="148" fillId="0" borderId="25" xfId="2336" applyFont="1" applyBorder="1" applyAlignment="1">
      <alignment horizontal="center" vertical="center" wrapText="1"/>
    </xf>
    <xf numFmtId="0" fontId="148" fillId="0" borderId="1" xfId="2336" applyFont="1" applyBorder="1" applyAlignment="1">
      <alignment horizontal="center" vertical="center" wrapText="1"/>
    </xf>
    <xf numFmtId="0" fontId="107" fillId="0" borderId="26" xfId="0" applyFont="1" applyBorder="1" applyAlignment="1">
      <alignment horizontal="center" vertical="center" wrapText="1"/>
    </xf>
    <xf numFmtId="0" fontId="107" fillId="0" borderId="1" xfId="0" applyFont="1" applyBorder="1" applyAlignment="1">
      <alignment horizontal="center" vertical="center" wrapText="1"/>
    </xf>
    <xf numFmtId="0" fontId="107" fillId="0" borderId="2" xfId="0" applyFont="1" applyBorder="1" applyAlignment="1">
      <alignment horizontal="center" vertical="top" wrapText="1"/>
    </xf>
    <xf numFmtId="0" fontId="98" fillId="0" borderId="0" xfId="2492" applyFont="1" applyAlignment="1">
      <alignment horizontal="center"/>
    </xf>
    <xf numFmtId="0" fontId="107" fillId="0" borderId="0" xfId="2492" applyFont="1" applyAlignment="1">
      <alignment horizontal="center"/>
    </xf>
    <xf numFmtId="0" fontId="149" fillId="0" borderId="0" xfId="2492" applyFont="1" applyAlignment="1">
      <alignment horizontal="center"/>
    </xf>
    <xf numFmtId="0" fontId="10" fillId="0" borderId="0" xfId="12" applyFont="1"/>
    <xf numFmtId="0" fontId="95" fillId="0" borderId="28" xfId="13" applyFont="1" applyBorder="1" applyAlignment="1">
      <alignment horizontal="center" vertical="center"/>
    </xf>
    <xf numFmtId="0" fontId="89" fillId="0" borderId="0" xfId="13" applyFont="1" applyBorder="1" applyAlignment="1">
      <alignment horizontal="center" vertical="center"/>
    </xf>
    <xf numFmtId="0" fontId="95" fillId="0" borderId="0" xfId="13" applyFont="1" applyBorder="1" applyAlignment="1">
      <alignment horizontal="center" vertical="center"/>
    </xf>
    <xf numFmtId="0" fontId="95" fillId="0" borderId="0" xfId="4" applyFont="1" applyBorder="1" applyAlignment="1">
      <alignment horizontal="center" vertical="center" wrapText="1"/>
    </xf>
    <xf numFmtId="0" fontId="89" fillId="0" borderId="1" xfId="13" applyFont="1" applyBorder="1" applyAlignment="1">
      <alignment horizontal="center"/>
    </xf>
    <xf numFmtId="0" fontId="95" fillId="0" borderId="1" xfId="4" applyFont="1" applyBorder="1" applyAlignment="1">
      <alignment horizontal="center" vertical="center" wrapText="1"/>
    </xf>
    <xf numFmtId="0" fontId="95" fillId="0" borderId="26" xfId="0" applyFont="1" applyBorder="1"/>
    <xf numFmtId="0" fontId="95" fillId="0" borderId="0" xfId="0" applyFont="1" applyBorder="1"/>
    <xf numFmtId="0" fontId="10" fillId="0" borderId="0" xfId="0" applyFont="1" applyAlignment="1">
      <alignment horizontal="center"/>
    </xf>
    <xf numFmtId="0" fontId="89" fillId="0" borderId="0" xfId="0" applyFont="1" applyBorder="1"/>
    <xf numFmtId="0" fontId="89" fillId="0" borderId="0" xfId="0" applyFont="1" applyBorder="1" applyAlignment="1">
      <alignment horizontal="center"/>
    </xf>
    <xf numFmtId="0" fontId="68" fillId="0" borderId="0" xfId="2747" applyFont="1" applyBorder="1"/>
    <xf numFmtId="0" fontId="90" fillId="0" borderId="0" xfId="2747" applyFont="1" applyBorder="1" applyAlignment="1">
      <alignment horizontal="right"/>
    </xf>
    <xf numFmtId="0" fontId="68" fillId="0" borderId="26" xfId="2747" applyFont="1" applyBorder="1"/>
    <xf numFmtId="0" fontId="148" fillId="0" borderId="26" xfId="2336" applyFont="1" applyBorder="1" applyAlignment="1">
      <alignment horizontal="center" vertical="center" wrapText="1"/>
    </xf>
    <xf numFmtId="0" fontId="148" fillId="0" borderId="27" xfId="2336" applyFont="1" applyBorder="1" applyAlignment="1">
      <alignment horizontal="center" vertical="center"/>
    </xf>
    <xf numFmtId="0" fontId="148" fillId="0" borderId="0" xfId="2336" applyFont="1" applyBorder="1" applyAlignment="1">
      <alignment horizontal="center" vertical="center" wrapText="1"/>
    </xf>
    <xf numFmtId="3" fontId="97" fillId="0" borderId="0" xfId="2694" applyNumberFormat="1" applyFont="1" applyBorder="1" applyAlignment="1"/>
    <xf numFmtId="3" fontId="102" fillId="0" borderId="0" xfId="2746" applyNumberFormat="1" applyFont="1"/>
    <xf numFmtId="4" fontId="102" fillId="0" borderId="0" xfId="2746" applyNumberFormat="1" applyFont="1"/>
    <xf numFmtId="3" fontId="95" fillId="0" borderId="0" xfId="2694" applyNumberFormat="1" applyFont="1" applyBorder="1" applyAlignment="1"/>
    <xf numFmtId="3" fontId="89" fillId="0" borderId="0" xfId="2746" applyNumberFormat="1" applyFont="1"/>
    <xf numFmtId="4" fontId="89" fillId="0" borderId="0" xfId="2746" applyNumberFormat="1" applyFont="1"/>
    <xf numFmtId="41" fontId="95" fillId="0" borderId="0" xfId="2694" applyNumberFormat="1" applyFont="1" applyBorder="1" applyAlignment="1">
      <alignment vertical="center"/>
    </xf>
    <xf numFmtId="41" fontId="89" fillId="0" borderId="0" xfId="2746" applyNumberFormat="1" applyFont="1" applyAlignment="1">
      <alignment vertical="center"/>
    </xf>
    <xf numFmtId="4" fontId="95" fillId="0" borderId="0" xfId="2694" applyNumberFormat="1" applyFont="1" applyBorder="1" applyAlignment="1"/>
    <xf numFmtId="41" fontId="102" fillId="0" borderId="0" xfId="2746" applyNumberFormat="1" applyFont="1"/>
    <xf numFmtId="0" fontId="89" fillId="0" borderId="0" xfId="2746" applyFont="1"/>
    <xf numFmtId="0" fontId="129" fillId="0" borderId="25" xfId="2336" applyFont="1" applyBorder="1" applyAlignment="1">
      <alignment horizontal="center" vertical="center" wrapText="1"/>
    </xf>
    <xf numFmtId="0" fontId="129" fillId="0" borderId="0" xfId="2336" applyFont="1" applyAlignment="1">
      <alignment horizontal="center" vertical="center" wrapText="1"/>
    </xf>
    <xf numFmtId="0" fontId="129" fillId="0" borderId="1" xfId="2336" applyFont="1" applyBorder="1" applyAlignment="1">
      <alignment horizontal="center" vertical="center" wrapText="1"/>
    </xf>
    <xf numFmtId="0" fontId="160" fillId="0" borderId="2" xfId="2336" applyFont="1" applyBorder="1" applyAlignment="1">
      <alignment horizontal="center" vertical="center"/>
    </xf>
    <xf numFmtId="0" fontId="97" fillId="0" borderId="0" xfId="2747" applyFont="1" applyAlignment="1">
      <alignment horizontal="center" wrapText="1"/>
    </xf>
    <xf numFmtId="0" fontId="97" fillId="0" borderId="0" xfId="2747" applyFont="1" applyAlignment="1">
      <alignment wrapText="1"/>
    </xf>
    <xf numFmtId="0" fontId="95" fillId="0" borderId="0" xfId="2747" applyFont="1" applyAlignment="1">
      <alignment wrapText="1"/>
    </xf>
    <xf numFmtId="0" fontId="95" fillId="0" borderId="0" xfId="2747" applyFont="1" applyAlignment="1">
      <alignment horizontal="left" wrapText="1"/>
    </xf>
    <xf numFmtId="0" fontId="97" fillId="0" borderId="0" xfId="2747" applyFont="1" applyAlignment="1">
      <alignment horizontal="left" wrapText="1"/>
    </xf>
    <xf numFmtId="0" fontId="102" fillId="0" borderId="0" xfId="2746" applyFont="1"/>
    <xf numFmtId="0" fontId="89" fillId="0" borderId="0" xfId="2746" applyFont="1" applyAlignment="1">
      <alignment wrapText="1"/>
    </xf>
    <xf numFmtId="0" fontId="102" fillId="0" borderId="0" xfId="2746" applyFont="1" applyAlignment="1">
      <alignment wrapText="1"/>
    </xf>
    <xf numFmtId="3" fontId="102" fillId="0" borderId="0" xfId="2747" applyNumberFormat="1" applyFont="1"/>
    <xf numFmtId="4" fontId="102" fillId="0" borderId="0" xfId="2747" applyNumberFormat="1" applyFont="1"/>
    <xf numFmtId="0" fontId="97" fillId="0" borderId="0" xfId="2747" applyFont="1" applyAlignment="1">
      <alignment horizontal="left"/>
    </xf>
    <xf numFmtId="3" fontId="89" fillId="0" borderId="0" xfId="2747" applyNumberFormat="1" applyFont="1"/>
    <xf numFmtId="4" fontId="89" fillId="0" borderId="0" xfId="2747" applyNumberFormat="1" applyFont="1"/>
    <xf numFmtId="41" fontId="89" fillId="0" borderId="0" xfId="2746" applyNumberFormat="1" applyFont="1"/>
    <xf numFmtId="0" fontId="101" fillId="0" borderId="0" xfId="0" applyFont="1" applyAlignment="1">
      <alignment horizontal="left" vertical="center" wrapText="1"/>
    </xf>
    <xf numFmtId="0" fontId="88" fillId="0" borderId="0" xfId="0" applyFont="1" applyAlignment="1">
      <alignment horizontal="left"/>
    </xf>
    <xf numFmtId="0" fontId="101" fillId="0" borderId="0" xfId="10" applyFont="1" applyAlignment="1">
      <alignment horizontal="left"/>
    </xf>
    <xf numFmtId="0" fontId="101" fillId="0" borderId="0" xfId="0" applyFont="1" applyAlignment="1">
      <alignment horizontal="left"/>
    </xf>
    <xf numFmtId="0" fontId="150" fillId="0" borderId="0" xfId="0" applyFont="1" applyAlignment="1">
      <alignment horizontal="left"/>
    </xf>
    <xf numFmtId="0" fontId="93" fillId="0" borderId="0" xfId="2672" applyFont="1" applyAlignment="1">
      <alignment horizontal="left"/>
    </xf>
    <xf numFmtId="0" fontId="93" fillId="0" borderId="0" xfId="2674" applyFont="1" applyAlignment="1">
      <alignment horizontal="left"/>
    </xf>
    <xf numFmtId="0" fontId="93" fillId="0" borderId="0" xfId="0" applyFont="1" applyAlignment="1">
      <alignment horizontal="left"/>
    </xf>
    <xf numFmtId="0" fontId="94" fillId="0" borderId="0" xfId="0" applyFont="1" applyAlignment="1">
      <alignment horizontal="left"/>
    </xf>
    <xf numFmtId="0" fontId="93" fillId="0" borderId="0" xfId="2683" applyFont="1" applyAlignment="1">
      <alignment horizontal="left"/>
    </xf>
    <xf numFmtId="0" fontId="94" fillId="0" borderId="0" xfId="2683" applyFont="1" applyAlignment="1">
      <alignment horizontal="left"/>
    </xf>
    <xf numFmtId="0" fontId="101" fillId="0" borderId="0" xfId="2698" applyFont="1" applyAlignment="1">
      <alignment horizontal="left"/>
    </xf>
    <xf numFmtId="0" fontId="93" fillId="0" borderId="0" xfId="2746" applyFont="1" applyAlignment="1">
      <alignment horizontal="left"/>
    </xf>
  </cellXfs>
  <cellStyles count="2782">
    <cellStyle name="_x0001_" xfId="15" xr:uid="{00000000-0005-0000-0000-000000000000}"/>
    <cellStyle name="??" xfId="16" xr:uid="{00000000-0005-0000-0000-000001000000}"/>
    <cellStyle name="?? [0.00]_PRODUCT DETAIL Q1" xfId="17" xr:uid="{00000000-0005-0000-0000-000002000000}"/>
    <cellStyle name="?? [0]" xfId="18" xr:uid="{00000000-0005-0000-0000-000003000000}"/>
    <cellStyle name="?? [0] 2" xfId="2748" xr:uid="{00000000-0005-0000-0000-000004000000}"/>
    <cellStyle name="?? 2" xfId="2749" xr:uid="{00000000-0005-0000-0000-000005000000}"/>
    <cellStyle name="?? 3" xfId="2750" xr:uid="{00000000-0005-0000-0000-000006000000}"/>
    <cellStyle name="?? 4" xfId="2751" xr:uid="{00000000-0005-0000-0000-000007000000}"/>
    <cellStyle name="?? 5" xfId="2752" xr:uid="{00000000-0005-0000-0000-000008000000}"/>
    <cellStyle name="?? 6" xfId="2753" xr:uid="{00000000-0005-0000-0000-000009000000}"/>
    <cellStyle name="?? 7" xfId="2754" xr:uid="{00000000-0005-0000-0000-00000A000000}"/>
    <cellStyle name="?? 8" xfId="2755" xr:uid="{00000000-0005-0000-0000-00000B000000}"/>
    <cellStyle name="???? [0.00]_PRODUCT DETAIL Q1" xfId="19" xr:uid="{00000000-0005-0000-0000-00000C000000}"/>
    <cellStyle name="????_PRODUCT DETAIL Q1" xfId="20" xr:uid="{00000000-0005-0000-0000-00000D000000}"/>
    <cellStyle name="???[0]_Book1" xfId="21" xr:uid="{00000000-0005-0000-0000-00000E000000}"/>
    <cellStyle name="???_95" xfId="22" xr:uid="{00000000-0005-0000-0000-00000F000000}"/>
    <cellStyle name="??_(????)??????" xfId="23" xr:uid="{00000000-0005-0000-0000-000010000000}"/>
    <cellStyle name="_00.Bia" xfId="24" xr:uid="{00000000-0005-0000-0000-000011000000}"/>
    <cellStyle name="_01 DVHC" xfId="25" xr:uid="{00000000-0005-0000-0000-000012000000}"/>
    <cellStyle name="_01 DVHC - DD (Ok)" xfId="26" xr:uid="{00000000-0005-0000-0000-000013000000}"/>
    <cellStyle name="_01 DVHC - DD (Ok)_04 Doanh nghiep va CSKDCT 2012" xfId="27" xr:uid="{00000000-0005-0000-0000-000014000000}"/>
    <cellStyle name="_01 DVHC - DD (Ok)_Xl0000167" xfId="28" xr:uid="{00000000-0005-0000-0000-000015000000}"/>
    <cellStyle name="_01 DVHC(OK)" xfId="29" xr:uid="{00000000-0005-0000-0000-000016000000}"/>
    <cellStyle name="_01 DVHC(OK)_02  Dan so lao dong(OK)" xfId="30" xr:uid="{00000000-0005-0000-0000-000017000000}"/>
    <cellStyle name="_01 DVHC(OK)_03 TKQG va Thu chi NSNN 2012" xfId="31" xr:uid="{00000000-0005-0000-0000-000018000000}"/>
    <cellStyle name="_01 DVHC(OK)_04 Doanh nghiep va CSKDCT 2012" xfId="32" xr:uid="{00000000-0005-0000-0000-000019000000}"/>
    <cellStyle name="_01 DVHC(OK)_05 Doanh nghiep va Ca the_2011 (Ok)" xfId="33" xr:uid="{00000000-0005-0000-0000-00001A000000}"/>
    <cellStyle name="_01 DVHC(OK)_07 NGTT CN 2012" xfId="34" xr:uid="{00000000-0005-0000-0000-00001B000000}"/>
    <cellStyle name="_01 DVHC(OK)_08 Thuong mai Tong muc - Diep" xfId="35" xr:uid="{00000000-0005-0000-0000-00001C000000}"/>
    <cellStyle name="_01 DVHC(OK)_08 Thuong mai va Du lich (Ok)" xfId="36" xr:uid="{00000000-0005-0000-0000-00001D000000}"/>
    <cellStyle name="_01 DVHC(OK)_09 Chi so gia 2011- VuTKG-1 (Ok)" xfId="37" xr:uid="{00000000-0005-0000-0000-00001E000000}"/>
    <cellStyle name="_01 DVHC(OK)_09 Du lich" xfId="38" xr:uid="{00000000-0005-0000-0000-00001F000000}"/>
    <cellStyle name="_01 DVHC(OK)_10 Van tai va BCVT (da sua ok)" xfId="39" xr:uid="{00000000-0005-0000-0000-000020000000}"/>
    <cellStyle name="_01 DVHC(OK)_11 (3)" xfId="40" xr:uid="{00000000-0005-0000-0000-000021000000}"/>
    <cellStyle name="_01 DVHC(OK)_11 (3)_04 Doanh nghiep va CSKDCT 2012" xfId="41" xr:uid="{00000000-0005-0000-0000-000022000000}"/>
    <cellStyle name="_01 DVHC(OK)_11 (3)_Xl0000167" xfId="42" xr:uid="{00000000-0005-0000-0000-000023000000}"/>
    <cellStyle name="_01 DVHC(OK)_12 (2)" xfId="43" xr:uid="{00000000-0005-0000-0000-000024000000}"/>
    <cellStyle name="_01 DVHC(OK)_12 (2)_04 Doanh nghiep va CSKDCT 2012" xfId="44" xr:uid="{00000000-0005-0000-0000-000025000000}"/>
    <cellStyle name="_01 DVHC(OK)_12 (2)_Xl0000167" xfId="45" xr:uid="{00000000-0005-0000-0000-000026000000}"/>
    <cellStyle name="_01 DVHC(OK)_12 Giao duc, Y Te va Muc songnam2011" xfId="46" xr:uid="{00000000-0005-0000-0000-000027000000}"/>
    <cellStyle name="_01 DVHC(OK)_13 Van tai 2012" xfId="47" xr:uid="{00000000-0005-0000-0000-000028000000}"/>
    <cellStyle name="_01 DVHC(OK)_Giaoduc2013(ok)" xfId="48" xr:uid="{00000000-0005-0000-0000-000029000000}"/>
    <cellStyle name="_01 DVHC(OK)_Maket NGTT2012 LN,TS (7-1-2013)" xfId="49" xr:uid="{00000000-0005-0000-0000-00002A000000}"/>
    <cellStyle name="_01 DVHC(OK)_Maket NGTT2012 LN,TS (7-1-2013)_Nongnghiep" xfId="50" xr:uid="{00000000-0005-0000-0000-00002B000000}"/>
    <cellStyle name="_01 DVHC(OK)_Ngiam_lamnghiep_2011_v2(1)(1)" xfId="51" xr:uid="{00000000-0005-0000-0000-00002C000000}"/>
    <cellStyle name="_01 DVHC(OK)_Ngiam_lamnghiep_2011_v2(1)(1)_Nongnghiep" xfId="52" xr:uid="{00000000-0005-0000-0000-00002D000000}"/>
    <cellStyle name="_01 DVHC(OK)_NGTT LN,TS 2012 (Chuan)" xfId="53" xr:uid="{00000000-0005-0000-0000-00002E000000}"/>
    <cellStyle name="_01 DVHC(OK)_Nien giam TT Vu Nong nghiep 2012(solieu)-gui Vu TH 29-3-2013" xfId="54" xr:uid="{00000000-0005-0000-0000-00002F000000}"/>
    <cellStyle name="_01 DVHC(OK)_Nongnghiep" xfId="55" xr:uid="{00000000-0005-0000-0000-000030000000}"/>
    <cellStyle name="_01 DVHC(OK)_Nongnghiep NGDD 2012_cap nhat den 24-5-2013(1)" xfId="56" xr:uid="{00000000-0005-0000-0000-000031000000}"/>
    <cellStyle name="_01 DVHC(OK)_Nongnghiep_Nongnghiep NGDD 2012_cap nhat den 24-5-2013(1)" xfId="57" xr:uid="{00000000-0005-0000-0000-000032000000}"/>
    <cellStyle name="_01 DVHC(OK)_Xl0000147" xfId="58" xr:uid="{00000000-0005-0000-0000-000033000000}"/>
    <cellStyle name="_01 DVHC(OK)_Xl0000167" xfId="59" xr:uid="{00000000-0005-0000-0000-000034000000}"/>
    <cellStyle name="_01 DVHC(OK)_XNK" xfId="60" xr:uid="{00000000-0005-0000-0000-000035000000}"/>
    <cellStyle name="_01 DVHC_01 Don vi HC" xfId="61" xr:uid="{00000000-0005-0000-0000-000036000000}"/>
    <cellStyle name="_01 DVHC_02 Danso_Laodong 2012(chuan) CO SO" xfId="62" xr:uid="{00000000-0005-0000-0000-000037000000}"/>
    <cellStyle name="_01 DVHC_04 Doanh nghiep va CSKDCT 2012" xfId="63" xr:uid="{00000000-0005-0000-0000-000038000000}"/>
    <cellStyle name="_01 DVHC_08 Thuong mai Tong muc - Diep" xfId="64" xr:uid="{00000000-0005-0000-0000-000039000000}"/>
    <cellStyle name="_01 DVHC_09 Thuong mai va Du lich" xfId="65" xr:uid="{00000000-0005-0000-0000-00003A000000}"/>
    <cellStyle name="_01 DVHC_09 Thuong mai va Du lich_01 Don vi HC" xfId="66" xr:uid="{00000000-0005-0000-0000-00003B000000}"/>
    <cellStyle name="_01 DVHC_09 Thuong mai va Du lich_NGDD 2013 Thu chi NSNN " xfId="67" xr:uid="{00000000-0005-0000-0000-00003C000000}"/>
    <cellStyle name="_01 DVHC_Xl0000167" xfId="68" xr:uid="{00000000-0005-0000-0000-00003D000000}"/>
    <cellStyle name="_01.NGTT2009-DVHC" xfId="69" xr:uid="{00000000-0005-0000-0000-00003E000000}"/>
    <cellStyle name="_02 dan so (OK)" xfId="70" xr:uid="{00000000-0005-0000-0000-00003F000000}"/>
    <cellStyle name="_02.NGTT2009-DSLD" xfId="71" xr:uid="{00000000-0005-0000-0000-000040000000}"/>
    <cellStyle name="_02.NGTT2009-DSLDok" xfId="72" xr:uid="{00000000-0005-0000-0000-000041000000}"/>
    <cellStyle name="_03 Dautu 2010" xfId="73" xr:uid="{00000000-0005-0000-0000-000042000000}"/>
    <cellStyle name="_03.NGTT2009-TKQG" xfId="74" xr:uid="{00000000-0005-0000-0000-000043000000}"/>
    <cellStyle name="_05 Thuong mai" xfId="75" xr:uid="{00000000-0005-0000-0000-000044000000}"/>
    <cellStyle name="_05 Thuong mai_01 Don vi HC" xfId="76" xr:uid="{00000000-0005-0000-0000-000045000000}"/>
    <cellStyle name="_05 Thuong mai_02 Danso_Laodong 2012(chuan) CO SO" xfId="77" xr:uid="{00000000-0005-0000-0000-000046000000}"/>
    <cellStyle name="_05 Thuong mai_04 Doanh nghiep va CSKDCT 2012" xfId="78" xr:uid="{00000000-0005-0000-0000-000047000000}"/>
    <cellStyle name="_05 Thuong mai_NGDD 2013 Thu chi NSNN " xfId="79" xr:uid="{00000000-0005-0000-0000-000048000000}"/>
    <cellStyle name="_05 Thuong mai_Nien giam KT_TV 2010" xfId="80" xr:uid="{00000000-0005-0000-0000-000049000000}"/>
    <cellStyle name="_05 Thuong mai_Xl0000167" xfId="81" xr:uid="{00000000-0005-0000-0000-00004A000000}"/>
    <cellStyle name="_06 Van tai" xfId="82" xr:uid="{00000000-0005-0000-0000-00004B000000}"/>
    <cellStyle name="_06 Van tai_01 Don vi HC" xfId="83" xr:uid="{00000000-0005-0000-0000-00004C000000}"/>
    <cellStyle name="_06 Van tai_02 Danso_Laodong 2012(chuan) CO SO" xfId="84" xr:uid="{00000000-0005-0000-0000-00004D000000}"/>
    <cellStyle name="_06 Van tai_04 Doanh nghiep va CSKDCT 2012" xfId="85" xr:uid="{00000000-0005-0000-0000-00004E000000}"/>
    <cellStyle name="_06 Van tai_NGDD 2013 Thu chi NSNN " xfId="86" xr:uid="{00000000-0005-0000-0000-00004F000000}"/>
    <cellStyle name="_06 Van tai_Nien giam KT_TV 2010" xfId="87" xr:uid="{00000000-0005-0000-0000-000050000000}"/>
    <cellStyle name="_06 Van tai_Xl0000167" xfId="88" xr:uid="{00000000-0005-0000-0000-000051000000}"/>
    <cellStyle name="_07 Buu dien" xfId="89" xr:uid="{00000000-0005-0000-0000-000052000000}"/>
    <cellStyle name="_07 Buu dien_01 Don vi HC" xfId="90" xr:uid="{00000000-0005-0000-0000-000053000000}"/>
    <cellStyle name="_07 Buu dien_02 Danso_Laodong 2012(chuan) CO SO" xfId="91" xr:uid="{00000000-0005-0000-0000-000054000000}"/>
    <cellStyle name="_07 Buu dien_04 Doanh nghiep va CSKDCT 2012" xfId="92" xr:uid="{00000000-0005-0000-0000-000055000000}"/>
    <cellStyle name="_07 Buu dien_NGDD 2013 Thu chi NSNN " xfId="93" xr:uid="{00000000-0005-0000-0000-000056000000}"/>
    <cellStyle name="_07 Buu dien_Nien giam KT_TV 2010" xfId="94" xr:uid="{00000000-0005-0000-0000-000057000000}"/>
    <cellStyle name="_07 Buu dien_Xl0000167" xfId="95" xr:uid="{00000000-0005-0000-0000-000058000000}"/>
    <cellStyle name="_07. NGTT2009-NN" xfId="96" xr:uid="{00000000-0005-0000-0000-000059000000}"/>
    <cellStyle name="_07. NGTT2009-NN 10" xfId="97" xr:uid="{00000000-0005-0000-0000-00005A000000}"/>
    <cellStyle name="_07. NGTT2009-NN 11" xfId="98" xr:uid="{00000000-0005-0000-0000-00005B000000}"/>
    <cellStyle name="_07. NGTT2009-NN 12" xfId="99" xr:uid="{00000000-0005-0000-0000-00005C000000}"/>
    <cellStyle name="_07. NGTT2009-NN 13" xfId="100" xr:uid="{00000000-0005-0000-0000-00005D000000}"/>
    <cellStyle name="_07. NGTT2009-NN 14" xfId="101" xr:uid="{00000000-0005-0000-0000-00005E000000}"/>
    <cellStyle name="_07. NGTT2009-NN 15" xfId="102" xr:uid="{00000000-0005-0000-0000-00005F000000}"/>
    <cellStyle name="_07. NGTT2009-NN 16" xfId="103" xr:uid="{00000000-0005-0000-0000-000060000000}"/>
    <cellStyle name="_07. NGTT2009-NN 17" xfId="104" xr:uid="{00000000-0005-0000-0000-000061000000}"/>
    <cellStyle name="_07. NGTT2009-NN 18" xfId="105" xr:uid="{00000000-0005-0000-0000-000062000000}"/>
    <cellStyle name="_07. NGTT2009-NN 19" xfId="106" xr:uid="{00000000-0005-0000-0000-000063000000}"/>
    <cellStyle name="_07. NGTT2009-NN 2" xfId="107" xr:uid="{00000000-0005-0000-0000-000064000000}"/>
    <cellStyle name="_07. NGTT2009-NN 3" xfId="108" xr:uid="{00000000-0005-0000-0000-000065000000}"/>
    <cellStyle name="_07. NGTT2009-NN 4" xfId="109" xr:uid="{00000000-0005-0000-0000-000066000000}"/>
    <cellStyle name="_07. NGTT2009-NN 5" xfId="110" xr:uid="{00000000-0005-0000-0000-000067000000}"/>
    <cellStyle name="_07. NGTT2009-NN 6" xfId="111" xr:uid="{00000000-0005-0000-0000-000068000000}"/>
    <cellStyle name="_07. NGTT2009-NN 7" xfId="112" xr:uid="{00000000-0005-0000-0000-000069000000}"/>
    <cellStyle name="_07. NGTT2009-NN 8" xfId="113" xr:uid="{00000000-0005-0000-0000-00006A000000}"/>
    <cellStyle name="_07. NGTT2009-NN 9" xfId="114" xr:uid="{00000000-0005-0000-0000-00006B000000}"/>
    <cellStyle name="_07. NGTT2009-NN_01 Don vi HC" xfId="115" xr:uid="{00000000-0005-0000-0000-00006C000000}"/>
    <cellStyle name="_07. NGTT2009-NN_01 DVHC-DSLD 2010" xfId="116" xr:uid="{00000000-0005-0000-0000-00006D000000}"/>
    <cellStyle name="_07. NGTT2009-NN_01 DVHC-DSLD 2010_01 Don vi HC" xfId="117" xr:uid="{00000000-0005-0000-0000-00006E000000}"/>
    <cellStyle name="_07. NGTT2009-NN_01 DVHC-DSLD 2010_02 Danso_Laodong 2012(chuan) CO SO" xfId="118" xr:uid="{00000000-0005-0000-0000-00006F000000}"/>
    <cellStyle name="_07. NGTT2009-NN_01 DVHC-DSLD 2010_04 Doanh nghiep va CSKDCT 2012" xfId="119" xr:uid="{00000000-0005-0000-0000-000070000000}"/>
    <cellStyle name="_07. NGTT2009-NN_01 DVHC-DSLD 2010_08 Thuong mai Tong muc - Diep" xfId="120" xr:uid="{00000000-0005-0000-0000-000071000000}"/>
    <cellStyle name="_07. NGTT2009-NN_01 DVHC-DSLD 2010_Bo sung 04 bieu Cong nghiep" xfId="121" xr:uid="{00000000-0005-0000-0000-000072000000}"/>
    <cellStyle name="_07. NGTT2009-NN_01 DVHC-DSLD 2010_Mau" xfId="122" xr:uid="{00000000-0005-0000-0000-000073000000}"/>
    <cellStyle name="_07. NGTT2009-NN_01 DVHC-DSLD 2010_NGDD 2013 Thu chi NSNN " xfId="123" xr:uid="{00000000-0005-0000-0000-000074000000}"/>
    <cellStyle name="_07. NGTT2009-NN_01 DVHC-DSLD 2010_Nien giam KT_TV 2010" xfId="124" xr:uid="{00000000-0005-0000-0000-000075000000}"/>
    <cellStyle name="_07. NGTT2009-NN_01 DVHC-DSLD 2010_nien giam tom tat 2010 (thuy)" xfId="125" xr:uid="{00000000-0005-0000-0000-000076000000}"/>
    <cellStyle name="_07. NGTT2009-NN_01 DVHC-DSLD 2010_nien giam tom tat 2010 (thuy)_01 Don vi HC" xfId="126" xr:uid="{00000000-0005-0000-0000-000077000000}"/>
    <cellStyle name="_07. NGTT2009-NN_01 DVHC-DSLD 2010_nien giam tom tat 2010 (thuy)_02 Danso_Laodong 2012(chuan) CO SO" xfId="127" xr:uid="{00000000-0005-0000-0000-000078000000}"/>
    <cellStyle name="_07. NGTT2009-NN_01 DVHC-DSLD 2010_nien giam tom tat 2010 (thuy)_04 Doanh nghiep va CSKDCT 2012" xfId="128" xr:uid="{00000000-0005-0000-0000-000079000000}"/>
    <cellStyle name="_07. NGTT2009-NN_01 DVHC-DSLD 2010_nien giam tom tat 2010 (thuy)_08 Thuong mai Tong muc - Diep" xfId="129" xr:uid="{00000000-0005-0000-0000-00007A000000}"/>
    <cellStyle name="_07. NGTT2009-NN_01 DVHC-DSLD 2010_nien giam tom tat 2010 (thuy)_09 Thuong mai va Du lich" xfId="130" xr:uid="{00000000-0005-0000-0000-00007B000000}"/>
    <cellStyle name="_07. NGTT2009-NN_01 DVHC-DSLD 2010_nien giam tom tat 2010 (thuy)_09 Thuong mai va Du lich_01 Don vi HC" xfId="131" xr:uid="{00000000-0005-0000-0000-00007C000000}"/>
    <cellStyle name="_07. NGTT2009-NN_01 DVHC-DSLD 2010_nien giam tom tat 2010 (thuy)_09 Thuong mai va Du lich_NGDD 2013 Thu chi NSNN " xfId="132" xr:uid="{00000000-0005-0000-0000-00007D000000}"/>
    <cellStyle name="_07. NGTT2009-NN_01 DVHC-DSLD 2010_nien giam tom tat 2010 (thuy)_Xl0000167" xfId="133" xr:uid="{00000000-0005-0000-0000-00007E000000}"/>
    <cellStyle name="_07. NGTT2009-NN_01 DVHC-DSLD 2010_Tong hop NGTT" xfId="134" xr:uid="{00000000-0005-0000-0000-00007F000000}"/>
    <cellStyle name="_07. NGTT2009-NN_01 DVHC-DSLD 2010_Tong hop NGTT_09 Thuong mai va Du lich" xfId="135" xr:uid="{00000000-0005-0000-0000-000080000000}"/>
    <cellStyle name="_07. NGTT2009-NN_01 DVHC-DSLD 2010_Tong hop NGTT_09 Thuong mai va Du lich_01 Don vi HC" xfId="136" xr:uid="{00000000-0005-0000-0000-000081000000}"/>
    <cellStyle name="_07. NGTT2009-NN_01 DVHC-DSLD 2010_Tong hop NGTT_09 Thuong mai va Du lich_NGDD 2013 Thu chi NSNN " xfId="137" xr:uid="{00000000-0005-0000-0000-000082000000}"/>
    <cellStyle name="_07. NGTT2009-NN_01 DVHC-DSLD 2010_Xl0000167" xfId="138" xr:uid="{00000000-0005-0000-0000-000083000000}"/>
    <cellStyle name="_07. NGTT2009-NN_02  Dan so lao dong(OK)" xfId="139" xr:uid="{00000000-0005-0000-0000-000084000000}"/>
    <cellStyle name="_07. NGTT2009-NN_02 Danso_Laodong 2012(chuan) CO SO" xfId="140" xr:uid="{00000000-0005-0000-0000-000085000000}"/>
    <cellStyle name="_07. NGTT2009-NN_03 Dautu 2010" xfId="141" xr:uid="{00000000-0005-0000-0000-000086000000}"/>
    <cellStyle name="_07. NGTT2009-NN_03 Dautu 2010_01 Don vi HC" xfId="142" xr:uid="{00000000-0005-0000-0000-000087000000}"/>
    <cellStyle name="_07. NGTT2009-NN_03 Dautu 2010_02 Danso_Laodong 2012(chuan) CO SO" xfId="143" xr:uid="{00000000-0005-0000-0000-000088000000}"/>
    <cellStyle name="_07. NGTT2009-NN_03 Dautu 2010_04 Doanh nghiep va CSKDCT 2012" xfId="144" xr:uid="{00000000-0005-0000-0000-000089000000}"/>
    <cellStyle name="_07. NGTT2009-NN_03 Dautu 2010_08 Thuong mai Tong muc - Diep" xfId="145" xr:uid="{00000000-0005-0000-0000-00008A000000}"/>
    <cellStyle name="_07. NGTT2009-NN_03 Dautu 2010_09 Thuong mai va Du lich" xfId="146" xr:uid="{00000000-0005-0000-0000-00008B000000}"/>
    <cellStyle name="_07. NGTT2009-NN_03 Dautu 2010_09 Thuong mai va Du lich_01 Don vi HC" xfId="147" xr:uid="{00000000-0005-0000-0000-00008C000000}"/>
    <cellStyle name="_07. NGTT2009-NN_03 Dautu 2010_09 Thuong mai va Du lich_NGDD 2013 Thu chi NSNN " xfId="148" xr:uid="{00000000-0005-0000-0000-00008D000000}"/>
    <cellStyle name="_07. NGTT2009-NN_03 Dautu 2010_Xl0000167" xfId="149" xr:uid="{00000000-0005-0000-0000-00008E000000}"/>
    <cellStyle name="_07. NGTT2009-NN_03 TKQG" xfId="150" xr:uid="{00000000-0005-0000-0000-00008F000000}"/>
    <cellStyle name="_07. NGTT2009-NN_03 TKQG_02  Dan so lao dong(OK)" xfId="151" xr:uid="{00000000-0005-0000-0000-000090000000}"/>
    <cellStyle name="_07. NGTT2009-NN_03 TKQG_Xl0000167" xfId="152" xr:uid="{00000000-0005-0000-0000-000091000000}"/>
    <cellStyle name="_07. NGTT2009-NN_04 Doanh nghiep va CSKDCT 2012" xfId="153" xr:uid="{00000000-0005-0000-0000-000092000000}"/>
    <cellStyle name="_07. NGTT2009-NN_05 Doanh nghiep va Ca the_2011 (Ok)" xfId="154" xr:uid="{00000000-0005-0000-0000-000093000000}"/>
    <cellStyle name="_07. NGTT2009-NN_05 Thu chi NSNN" xfId="155" xr:uid="{00000000-0005-0000-0000-000094000000}"/>
    <cellStyle name="_07. NGTT2009-NN_05 Thuong mai" xfId="156" xr:uid="{00000000-0005-0000-0000-000095000000}"/>
    <cellStyle name="_07. NGTT2009-NN_05 Thuong mai_01 Don vi HC" xfId="157" xr:uid="{00000000-0005-0000-0000-000096000000}"/>
    <cellStyle name="_07. NGTT2009-NN_05 Thuong mai_02 Danso_Laodong 2012(chuan) CO SO" xfId="158" xr:uid="{00000000-0005-0000-0000-000097000000}"/>
    <cellStyle name="_07. NGTT2009-NN_05 Thuong mai_04 Doanh nghiep va CSKDCT 2012" xfId="159" xr:uid="{00000000-0005-0000-0000-000098000000}"/>
    <cellStyle name="_07. NGTT2009-NN_05 Thuong mai_NGDD 2013 Thu chi NSNN " xfId="160" xr:uid="{00000000-0005-0000-0000-000099000000}"/>
    <cellStyle name="_07. NGTT2009-NN_05 Thuong mai_Nien giam KT_TV 2010" xfId="161" xr:uid="{00000000-0005-0000-0000-00009A000000}"/>
    <cellStyle name="_07. NGTT2009-NN_05 Thuong mai_Xl0000167" xfId="162" xr:uid="{00000000-0005-0000-0000-00009B000000}"/>
    <cellStyle name="_07. NGTT2009-NN_06 Nong, lam nghiep 2010  (ok)" xfId="163" xr:uid="{00000000-0005-0000-0000-00009C000000}"/>
    <cellStyle name="_07. NGTT2009-NN_06 Van tai" xfId="164" xr:uid="{00000000-0005-0000-0000-00009D000000}"/>
    <cellStyle name="_07. NGTT2009-NN_06 Van tai_01 Don vi HC" xfId="165" xr:uid="{00000000-0005-0000-0000-00009E000000}"/>
    <cellStyle name="_07. NGTT2009-NN_06 Van tai_02 Danso_Laodong 2012(chuan) CO SO" xfId="166" xr:uid="{00000000-0005-0000-0000-00009F000000}"/>
    <cellStyle name="_07. NGTT2009-NN_06 Van tai_04 Doanh nghiep va CSKDCT 2012" xfId="167" xr:uid="{00000000-0005-0000-0000-0000A0000000}"/>
    <cellStyle name="_07. NGTT2009-NN_06 Van tai_NGDD 2013 Thu chi NSNN " xfId="168" xr:uid="{00000000-0005-0000-0000-0000A1000000}"/>
    <cellStyle name="_07. NGTT2009-NN_06 Van tai_Nien giam KT_TV 2010" xfId="169" xr:uid="{00000000-0005-0000-0000-0000A2000000}"/>
    <cellStyle name="_07. NGTT2009-NN_06 Van tai_Xl0000167" xfId="170" xr:uid="{00000000-0005-0000-0000-0000A3000000}"/>
    <cellStyle name="_07. NGTT2009-NN_07 Buu dien" xfId="171" xr:uid="{00000000-0005-0000-0000-0000A4000000}"/>
    <cellStyle name="_07. NGTT2009-NN_07 Buu dien_01 Don vi HC" xfId="172" xr:uid="{00000000-0005-0000-0000-0000A5000000}"/>
    <cellStyle name="_07. NGTT2009-NN_07 Buu dien_02 Danso_Laodong 2012(chuan) CO SO" xfId="173" xr:uid="{00000000-0005-0000-0000-0000A6000000}"/>
    <cellStyle name="_07. NGTT2009-NN_07 Buu dien_04 Doanh nghiep va CSKDCT 2012" xfId="174" xr:uid="{00000000-0005-0000-0000-0000A7000000}"/>
    <cellStyle name="_07. NGTT2009-NN_07 Buu dien_NGDD 2013 Thu chi NSNN " xfId="175" xr:uid="{00000000-0005-0000-0000-0000A8000000}"/>
    <cellStyle name="_07. NGTT2009-NN_07 Buu dien_Nien giam KT_TV 2010" xfId="176" xr:uid="{00000000-0005-0000-0000-0000A9000000}"/>
    <cellStyle name="_07. NGTT2009-NN_07 Buu dien_Xl0000167" xfId="177" xr:uid="{00000000-0005-0000-0000-0000AA000000}"/>
    <cellStyle name="_07. NGTT2009-NN_07 NGTT CN 2012" xfId="178" xr:uid="{00000000-0005-0000-0000-0000AB000000}"/>
    <cellStyle name="_07. NGTT2009-NN_08 Thuong mai Tong muc - Diep" xfId="179" xr:uid="{00000000-0005-0000-0000-0000AC000000}"/>
    <cellStyle name="_07. NGTT2009-NN_08 Thuong mai va Du lich (Ok)" xfId="180" xr:uid="{00000000-0005-0000-0000-0000AD000000}"/>
    <cellStyle name="_07. NGTT2009-NN_08 Van tai" xfId="181" xr:uid="{00000000-0005-0000-0000-0000AE000000}"/>
    <cellStyle name="_07. NGTT2009-NN_08 Van tai_01 Don vi HC" xfId="182" xr:uid="{00000000-0005-0000-0000-0000AF000000}"/>
    <cellStyle name="_07. NGTT2009-NN_08 Van tai_02 Danso_Laodong 2012(chuan) CO SO" xfId="183" xr:uid="{00000000-0005-0000-0000-0000B0000000}"/>
    <cellStyle name="_07. NGTT2009-NN_08 Van tai_04 Doanh nghiep va CSKDCT 2012" xfId="184" xr:uid="{00000000-0005-0000-0000-0000B1000000}"/>
    <cellStyle name="_07. NGTT2009-NN_08 Van tai_NGDD 2013 Thu chi NSNN " xfId="185" xr:uid="{00000000-0005-0000-0000-0000B2000000}"/>
    <cellStyle name="_07. NGTT2009-NN_08 Van tai_Nien giam KT_TV 2010" xfId="186" xr:uid="{00000000-0005-0000-0000-0000B3000000}"/>
    <cellStyle name="_07. NGTT2009-NN_08 Van tai_Xl0000167" xfId="187" xr:uid="{00000000-0005-0000-0000-0000B4000000}"/>
    <cellStyle name="_07. NGTT2009-NN_08 Yte-van hoa" xfId="188" xr:uid="{00000000-0005-0000-0000-0000B5000000}"/>
    <cellStyle name="_07. NGTT2009-NN_08 Yte-van hoa_01 Don vi HC" xfId="189" xr:uid="{00000000-0005-0000-0000-0000B6000000}"/>
    <cellStyle name="_07. NGTT2009-NN_08 Yte-van hoa_02 Danso_Laodong 2012(chuan) CO SO" xfId="190" xr:uid="{00000000-0005-0000-0000-0000B7000000}"/>
    <cellStyle name="_07. NGTT2009-NN_08 Yte-van hoa_04 Doanh nghiep va CSKDCT 2012" xfId="191" xr:uid="{00000000-0005-0000-0000-0000B8000000}"/>
    <cellStyle name="_07. NGTT2009-NN_08 Yte-van hoa_NGDD 2013 Thu chi NSNN " xfId="192" xr:uid="{00000000-0005-0000-0000-0000B9000000}"/>
    <cellStyle name="_07. NGTT2009-NN_08 Yte-van hoa_Nien giam KT_TV 2010" xfId="193" xr:uid="{00000000-0005-0000-0000-0000BA000000}"/>
    <cellStyle name="_07. NGTT2009-NN_08 Yte-van hoa_Xl0000167" xfId="194" xr:uid="{00000000-0005-0000-0000-0000BB000000}"/>
    <cellStyle name="_07. NGTT2009-NN_09 Chi so gia 2011- VuTKG-1 (Ok)" xfId="195" xr:uid="{00000000-0005-0000-0000-0000BC000000}"/>
    <cellStyle name="_07. NGTT2009-NN_09 Du lich" xfId="196" xr:uid="{00000000-0005-0000-0000-0000BD000000}"/>
    <cellStyle name="_07. NGTT2009-NN_09 Thuong mai va Du lich" xfId="197" xr:uid="{00000000-0005-0000-0000-0000BE000000}"/>
    <cellStyle name="_07. NGTT2009-NN_09 Thuong mai va Du lich_01 Don vi HC" xfId="198" xr:uid="{00000000-0005-0000-0000-0000BF000000}"/>
    <cellStyle name="_07. NGTT2009-NN_09 Thuong mai va Du lich_NGDD 2013 Thu chi NSNN " xfId="199" xr:uid="{00000000-0005-0000-0000-0000C0000000}"/>
    <cellStyle name="_07. NGTT2009-NN_10 Market VH, YT, GD, NGTT 2011 " xfId="200" xr:uid="{00000000-0005-0000-0000-0000C1000000}"/>
    <cellStyle name="_07. NGTT2009-NN_10 Market VH, YT, GD, NGTT 2011 _02  Dan so lao dong(OK)" xfId="201" xr:uid="{00000000-0005-0000-0000-0000C2000000}"/>
    <cellStyle name="_07. NGTT2009-NN_10 Market VH, YT, GD, NGTT 2011 _03 TKQG va Thu chi NSNN 2012" xfId="202" xr:uid="{00000000-0005-0000-0000-0000C3000000}"/>
    <cellStyle name="_07. NGTT2009-NN_10 Market VH, YT, GD, NGTT 2011 _04 Doanh nghiep va CSKDCT 2012" xfId="203" xr:uid="{00000000-0005-0000-0000-0000C4000000}"/>
    <cellStyle name="_07. NGTT2009-NN_10 Market VH, YT, GD, NGTT 2011 _05 Doanh nghiep va Ca the_2011 (Ok)" xfId="204" xr:uid="{00000000-0005-0000-0000-0000C5000000}"/>
    <cellStyle name="_07. NGTT2009-NN_10 Market VH, YT, GD, NGTT 2011 _07 NGTT CN 2012" xfId="205" xr:uid="{00000000-0005-0000-0000-0000C6000000}"/>
    <cellStyle name="_07. NGTT2009-NN_10 Market VH, YT, GD, NGTT 2011 _08 Thuong mai Tong muc - Diep" xfId="206" xr:uid="{00000000-0005-0000-0000-0000C7000000}"/>
    <cellStyle name="_07. NGTT2009-NN_10 Market VH, YT, GD, NGTT 2011 _08 Thuong mai va Du lich (Ok)" xfId="207" xr:uid="{00000000-0005-0000-0000-0000C8000000}"/>
    <cellStyle name="_07. NGTT2009-NN_10 Market VH, YT, GD, NGTT 2011 _09 Chi so gia 2011- VuTKG-1 (Ok)" xfId="208" xr:uid="{00000000-0005-0000-0000-0000C9000000}"/>
    <cellStyle name="_07. NGTT2009-NN_10 Market VH, YT, GD, NGTT 2011 _09 Du lich" xfId="209" xr:uid="{00000000-0005-0000-0000-0000CA000000}"/>
    <cellStyle name="_07. NGTT2009-NN_10 Market VH, YT, GD, NGTT 2011 _10 Van tai va BCVT (da sua ok)" xfId="210" xr:uid="{00000000-0005-0000-0000-0000CB000000}"/>
    <cellStyle name="_07. NGTT2009-NN_10 Market VH, YT, GD, NGTT 2011 _11 (3)" xfId="211" xr:uid="{00000000-0005-0000-0000-0000CC000000}"/>
    <cellStyle name="_07. NGTT2009-NN_10 Market VH, YT, GD, NGTT 2011 _11 (3)_04 Doanh nghiep va CSKDCT 2012" xfId="212" xr:uid="{00000000-0005-0000-0000-0000CD000000}"/>
    <cellStyle name="_07. NGTT2009-NN_10 Market VH, YT, GD, NGTT 2011 _11 (3)_Xl0000167" xfId="213" xr:uid="{00000000-0005-0000-0000-0000CE000000}"/>
    <cellStyle name="_07. NGTT2009-NN_10 Market VH, YT, GD, NGTT 2011 _12 (2)" xfId="214" xr:uid="{00000000-0005-0000-0000-0000CF000000}"/>
    <cellStyle name="_07. NGTT2009-NN_10 Market VH, YT, GD, NGTT 2011 _12 (2)_04 Doanh nghiep va CSKDCT 2012" xfId="215" xr:uid="{00000000-0005-0000-0000-0000D0000000}"/>
    <cellStyle name="_07. NGTT2009-NN_10 Market VH, YT, GD, NGTT 2011 _12 (2)_Xl0000167" xfId="216" xr:uid="{00000000-0005-0000-0000-0000D1000000}"/>
    <cellStyle name="_07. NGTT2009-NN_10 Market VH, YT, GD, NGTT 2011 _12 Giao duc, Y Te va Muc songnam2011" xfId="217" xr:uid="{00000000-0005-0000-0000-0000D2000000}"/>
    <cellStyle name="_07. NGTT2009-NN_10 Market VH, YT, GD, NGTT 2011 _13 Van tai 2012" xfId="218" xr:uid="{00000000-0005-0000-0000-0000D3000000}"/>
    <cellStyle name="_07. NGTT2009-NN_10 Market VH, YT, GD, NGTT 2011 _Giaoduc2013(ok)" xfId="219" xr:uid="{00000000-0005-0000-0000-0000D4000000}"/>
    <cellStyle name="_07. NGTT2009-NN_10 Market VH, YT, GD, NGTT 2011 _Maket NGTT2012 LN,TS (7-1-2013)" xfId="220" xr:uid="{00000000-0005-0000-0000-0000D5000000}"/>
    <cellStyle name="_07. NGTT2009-NN_10 Market VH, YT, GD, NGTT 2011 _Maket NGTT2012 LN,TS (7-1-2013)_Nongnghiep" xfId="221" xr:uid="{00000000-0005-0000-0000-0000D6000000}"/>
    <cellStyle name="_07. NGTT2009-NN_10 Market VH, YT, GD, NGTT 2011 _Ngiam_lamnghiep_2011_v2(1)(1)" xfId="222" xr:uid="{00000000-0005-0000-0000-0000D7000000}"/>
    <cellStyle name="_07. NGTT2009-NN_10 Market VH, YT, GD, NGTT 2011 _Ngiam_lamnghiep_2011_v2(1)(1)_Nongnghiep" xfId="223" xr:uid="{00000000-0005-0000-0000-0000D8000000}"/>
    <cellStyle name="_07. NGTT2009-NN_10 Market VH, YT, GD, NGTT 2011 _NGTT LN,TS 2012 (Chuan)" xfId="224" xr:uid="{00000000-0005-0000-0000-0000D9000000}"/>
    <cellStyle name="_07. NGTT2009-NN_10 Market VH, YT, GD, NGTT 2011 _Nien giam TT Vu Nong nghiep 2012(solieu)-gui Vu TH 29-3-2013" xfId="225" xr:uid="{00000000-0005-0000-0000-0000DA000000}"/>
    <cellStyle name="_07. NGTT2009-NN_10 Market VH, YT, GD, NGTT 2011 _Nongnghiep" xfId="226" xr:uid="{00000000-0005-0000-0000-0000DB000000}"/>
    <cellStyle name="_07. NGTT2009-NN_10 Market VH, YT, GD, NGTT 2011 _Nongnghiep NGDD 2012_cap nhat den 24-5-2013(1)" xfId="227" xr:uid="{00000000-0005-0000-0000-0000DC000000}"/>
    <cellStyle name="_07. NGTT2009-NN_10 Market VH, YT, GD, NGTT 2011 _Nongnghiep_Nongnghiep NGDD 2012_cap nhat den 24-5-2013(1)" xfId="228" xr:uid="{00000000-0005-0000-0000-0000DD000000}"/>
    <cellStyle name="_07. NGTT2009-NN_10 Market VH, YT, GD, NGTT 2011 _So lieu quoc te TH" xfId="229" xr:uid="{00000000-0005-0000-0000-0000DE000000}"/>
    <cellStyle name="_07. NGTT2009-NN_10 Market VH, YT, GD, NGTT 2011 _Xl0000147" xfId="230" xr:uid="{00000000-0005-0000-0000-0000DF000000}"/>
    <cellStyle name="_07. NGTT2009-NN_10 Market VH, YT, GD, NGTT 2011 _Xl0000167" xfId="231" xr:uid="{00000000-0005-0000-0000-0000E0000000}"/>
    <cellStyle name="_07. NGTT2009-NN_10 Market VH, YT, GD, NGTT 2011 _XNK" xfId="232" xr:uid="{00000000-0005-0000-0000-0000E1000000}"/>
    <cellStyle name="_07. NGTT2009-NN_10 Van tai va BCVT (da sua ok)" xfId="233" xr:uid="{00000000-0005-0000-0000-0000E2000000}"/>
    <cellStyle name="_07. NGTT2009-NN_10 VH, YT, GD, NGTT 2010 - (OK)" xfId="234" xr:uid="{00000000-0005-0000-0000-0000E3000000}"/>
    <cellStyle name="_07. NGTT2009-NN_10 VH, YT, GD, NGTT 2010 - (OK)_Bo sung 04 bieu Cong nghiep" xfId="235" xr:uid="{00000000-0005-0000-0000-0000E4000000}"/>
    <cellStyle name="_07. NGTT2009-NN_11 (3)" xfId="236" xr:uid="{00000000-0005-0000-0000-0000E5000000}"/>
    <cellStyle name="_07. NGTT2009-NN_11 (3)_04 Doanh nghiep va CSKDCT 2012" xfId="237" xr:uid="{00000000-0005-0000-0000-0000E6000000}"/>
    <cellStyle name="_07. NGTT2009-NN_11 (3)_Xl0000167" xfId="238" xr:uid="{00000000-0005-0000-0000-0000E7000000}"/>
    <cellStyle name="_07. NGTT2009-NN_11 So lieu quoc te 2010-final" xfId="239" xr:uid="{00000000-0005-0000-0000-0000E8000000}"/>
    <cellStyle name="_07. NGTT2009-NN_12 (2)" xfId="240" xr:uid="{00000000-0005-0000-0000-0000E9000000}"/>
    <cellStyle name="_07. NGTT2009-NN_12 (2)_04 Doanh nghiep va CSKDCT 2012" xfId="241" xr:uid="{00000000-0005-0000-0000-0000EA000000}"/>
    <cellStyle name="_07. NGTT2009-NN_12 (2)_Xl0000167" xfId="242" xr:uid="{00000000-0005-0000-0000-0000EB000000}"/>
    <cellStyle name="_07. NGTT2009-NN_12 Chi so gia 2012(chuan) co so" xfId="243" xr:uid="{00000000-0005-0000-0000-0000EC000000}"/>
    <cellStyle name="_07. NGTT2009-NN_12 Giao duc, Y Te va Muc songnam2011" xfId="244" xr:uid="{00000000-0005-0000-0000-0000ED000000}"/>
    <cellStyle name="_07. NGTT2009-NN_13 Van tai 2012" xfId="245" xr:uid="{00000000-0005-0000-0000-0000EE000000}"/>
    <cellStyle name="_07. NGTT2009-NN_Book1" xfId="246" xr:uid="{00000000-0005-0000-0000-0000EF000000}"/>
    <cellStyle name="_07. NGTT2009-NN_Book3" xfId="247" xr:uid="{00000000-0005-0000-0000-0000F0000000}"/>
    <cellStyle name="_07. NGTT2009-NN_Book3 10" xfId="248" xr:uid="{00000000-0005-0000-0000-0000F1000000}"/>
    <cellStyle name="_07. NGTT2009-NN_Book3 11" xfId="249" xr:uid="{00000000-0005-0000-0000-0000F2000000}"/>
    <cellStyle name="_07. NGTT2009-NN_Book3 12" xfId="250" xr:uid="{00000000-0005-0000-0000-0000F3000000}"/>
    <cellStyle name="_07. NGTT2009-NN_Book3 13" xfId="251" xr:uid="{00000000-0005-0000-0000-0000F4000000}"/>
    <cellStyle name="_07. NGTT2009-NN_Book3 14" xfId="252" xr:uid="{00000000-0005-0000-0000-0000F5000000}"/>
    <cellStyle name="_07. NGTT2009-NN_Book3 15" xfId="253" xr:uid="{00000000-0005-0000-0000-0000F6000000}"/>
    <cellStyle name="_07. NGTT2009-NN_Book3 16" xfId="254" xr:uid="{00000000-0005-0000-0000-0000F7000000}"/>
    <cellStyle name="_07. NGTT2009-NN_Book3 17" xfId="255" xr:uid="{00000000-0005-0000-0000-0000F8000000}"/>
    <cellStyle name="_07. NGTT2009-NN_Book3 18" xfId="256" xr:uid="{00000000-0005-0000-0000-0000F9000000}"/>
    <cellStyle name="_07. NGTT2009-NN_Book3 19" xfId="257" xr:uid="{00000000-0005-0000-0000-0000FA000000}"/>
    <cellStyle name="_07. NGTT2009-NN_Book3 2" xfId="258" xr:uid="{00000000-0005-0000-0000-0000FB000000}"/>
    <cellStyle name="_07. NGTT2009-NN_Book3 3" xfId="259" xr:uid="{00000000-0005-0000-0000-0000FC000000}"/>
    <cellStyle name="_07. NGTT2009-NN_Book3 4" xfId="260" xr:uid="{00000000-0005-0000-0000-0000FD000000}"/>
    <cellStyle name="_07. NGTT2009-NN_Book3 5" xfId="261" xr:uid="{00000000-0005-0000-0000-0000FE000000}"/>
    <cellStyle name="_07. NGTT2009-NN_Book3 6" xfId="262" xr:uid="{00000000-0005-0000-0000-0000FF000000}"/>
    <cellStyle name="_07. NGTT2009-NN_Book3 7" xfId="263" xr:uid="{00000000-0005-0000-0000-000000010000}"/>
    <cellStyle name="_07. NGTT2009-NN_Book3 8" xfId="264" xr:uid="{00000000-0005-0000-0000-000001010000}"/>
    <cellStyle name="_07. NGTT2009-NN_Book3 9" xfId="265" xr:uid="{00000000-0005-0000-0000-000002010000}"/>
    <cellStyle name="_07. NGTT2009-NN_Book3_01 Don vi HC" xfId="266" xr:uid="{00000000-0005-0000-0000-000003010000}"/>
    <cellStyle name="_07. NGTT2009-NN_Book3_01 DVHC-DSLD 2010" xfId="267" xr:uid="{00000000-0005-0000-0000-000004010000}"/>
    <cellStyle name="_07. NGTT2009-NN_Book3_02  Dan so lao dong(OK)" xfId="268" xr:uid="{00000000-0005-0000-0000-000005010000}"/>
    <cellStyle name="_07. NGTT2009-NN_Book3_02 Danso_Laodong 2012(chuan) CO SO" xfId="269" xr:uid="{00000000-0005-0000-0000-000006010000}"/>
    <cellStyle name="_07. NGTT2009-NN_Book3_03 TKQG va Thu chi NSNN 2012" xfId="270" xr:uid="{00000000-0005-0000-0000-000007010000}"/>
    <cellStyle name="_07. NGTT2009-NN_Book3_04 Doanh nghiep va CSKDCT 2012" xfId="271" xr:uid="{00000000-0005-0000-0000-000008010000}"/>
    <cellStyle name="_07. NGTT2009-NN_Book3_05 Doanh nghiep va Ca the_2011 (Ok)" xfId="272" xr:uid="{00000000-0005-0000-0000-000009010000}"/>
    <cellStyle name="_07. NGTT2009-NN_Book3_05 NGTT DN 2010 (OK)" xfId="273" xr:uid="{00000000-0005-0000-0000-00000A010000}"/>
    <cellStyle name="_07. NGTT2009-NN_Book3_05 NGTT DN 2010 (OK)_Bo sung 04 bieu Cong nghiep" xfId="274" xr:uid="{00000000-0005-0000-0000-00000B010000}"/>
    <cellStyle name="_07. NGTT2009-NN_Book3_06 Nong, lam nghiep 2010  (ok)" xfId="275" xr:uid="{00000000-0005-0000-0000-00000C010000}"/>
    <cellStyle name="_07. NGTT2009-NN_Book3_07 NGTT CN 2012" xfId="276" xr:uid="{00000000-0005-0000-0000-00000D010000}"/>
    <cellStyle name="_07. NGTT2009-NN_Book3_08 Thuong mai Tong muc - Diep" xfId="277" xr:uid="{00000000-0005-0000-0000-00000E010000}"/>
    <cellStyle name="_07. NGTT2009-NN_Book3_08 Thuong mai va Du lich (Ok)" xfId="278" xr:uid="{00000000-0005-0000-0000-00000F010000}"/>
    <cellStyle name="_07. NGTT2009-NN_Book3_09 Chi so gia 2011- VuTKG-1 (Ok)" xfId="279" xr:uid="{00000000-0005-0000-0000-000010010000}"/>
    <cellStyle name="_07. NGTT2009-NN_Book3_09 Du lich" xfId="280" xr:uid="{00000000-0005-0000-0000-000011010000}"/>
    <cellStyle name="_07. NGTT2009-NN_Book3_10 Market VH, YT, GD, NGTT 2011 " xfId="281" xr:uid="{00000000-0005-0000-0000-000012010000}"/>
    <cellStyle name="_07. NGTT2009-NN_Book3_10 Market VH, YT, GD, NGTT 2011 _02  Dan so lao dong(OK)" xfId="282" xr:uid="{00000000-0005-0000-0000-000013010000}"/>
    <cellStyle name="_07. NGTT2009-NN_Book3_10 Market VH, YT, GD, NGTT 2011 _03 TKQG va Thu chi NSNN 2012" xfId="283" xr:uid="{00000000-0005-0000-0000-000014010000}"/>
    <cellStyle name="_07. NGTT2009-NN_Book3_10 Market VH, YT, GD, NGTT 2011 _04 Doanh nghiep va CSKDCT 2012" xfId="284" xr:uid="{00000000-0005-0000-0000-000015010000}"/>
    <cellStyle name="_07. NGTT2009-NN_Book3_10 Market VH, YT, GD, NGTT 2011 _05 Doanh nghiep va Ca the_2011 (Ok)" xfId="285" xr:uid="{00000000-0005-0000-0000-000016010000}"/>
    <cellStyle name="_07. NGTT2009-NN_Book3_10 Market VH, YT, GD, NGTT 2011 _07 NGTT CN 2012" xfId="286" xr:uid="{00000000-0005-0000-0000-000017010000}"/>
    <cellStyle name="_07. NGTT2009-NN_Book3_10 Market VH, YT, GD, NGTT 2011 _08 Thuong mai Tong muc - Diep" xfId="287" xr:uid="{00000000-0005-0000-0000-000018010000}"/>
    <cellStyle name="_07. NGTT2009-NN_Book3_10 Market VH, YT, GD, NGTT 2011 _08 Thuong mai va Du lich (Ok)" xfId="288" xr:uid="{00000000-0005-0000-0000-000019010000}"/>
    <cellStyle name="_07. NGTT2009-NN_Book3_10 Market VH, YT, GD, NGTT 2011 _09 Chi so gia 2011- VuTKG-1 (Ok)" xfId="289" xr:uid="{00000000-0005-0000-0000-00001A010000}"/>
    <cellStyle name="_07. NGTT2009-NN_Book3_10 Market VH, YT, GD, NGTT 2011 _09 Du lich" xfId="290" xr:uid="{00000000-0005-0000-0000-00001B010000}"/>
    <cellStyle name="_07. NGTT2009-NN_Book3_10 Market VH, YT, GD, NGTT 2011 _10 Van tai va BCVT (da sua ok)" xfId="291" xr:uid="{00000000-0005-0000-0000-00001C010000}"/>
    <cellStyle name="_07. NGTT2009-NN_Book3_10 Market VH, YT, GD, NGTT 2011 _11 (3)" xfId="292" xr:uid="{00000000-0005-0000-0000-00001D010000}"/>
    <cellStyle name="_07. NGTT2009-NN_Book3_10 Market VH, YT, GD, NGTT 2011 _11 (3)_04 Doanh nghiep va CSKDCT 2012" xfId="293" xr:uid="{00000000-0005-0000-0000-00001E010000}"/>
    <cellStyle name="_07. NGTT2009-NN_Book3_10 Market VH, YT, GD, NGTT 2011 _11 (3)_Xl0000167" xfId="294" xr:uid="{00000000-0005-0000-0000-00001F010000}"/>
    <cellStyle name="_07. NGTT2009-NN_Book3_10 Market VH, YT, GD, NGTT 2011 _12 (2)" xfId="295" xr:uid="{00000000-0005-0000-0000-000020010000}"/>
    <cellStyle name="_07. NGTT2009-NN_Book3_10 Market VH, YT, GD, NGTT 2011 _12 (2)_04 Doanh nghiep va CSKDCT 2012" xfId="296" xr:uid="{00000000-0005-0000-0000-000021010000}"/>
    <cellStyle name="_07. NGTT2009-NN_Book3_10 Market VH, YT, GD, NGTT 2011 _12 (2)_Xl0000167" xfId="297" xr:uid="{00000000-0005-0000-0000-000022010000}"/>
    <cellStyle name="_07. NGTT2009-NN_Book3_10 Market VH, YT, GD, NGTT 2011 _12 Giao duc, Y Te va Muc songnam2011" xfId="298" xr:uid="{00000000-0005-0000-0000-000023010000}"/>
    <cellStyle name="_07. NGTT2009-NN_Book3_10 Market VH, YT, GD, NGTT 2011 _13 Van tai 2012" xfId="299" xr:uid="{00000000-0005-0000-0000-000024010000}"/>
    <cellStyle name="_07. NGTT2009-NN_Book3_10 Market VH, YT, GD, NGTT 2011 _Giaoduc2013(ok)" xfId="300" xr:uid="{00000000-0005-0000-0000-000025010000}"/>
    <cellStyle name="_07. NGTT2009-NN_Book3_10 Market VH, YT, GD, NGTT 2011 _Maket NGTT2012 LN,TS (7-1-2013)" xfId="301" xr:uid="{00000000-0005-0000-0000-000026010000}"/>
    <cellStyle name="_07. NGTT2009-NN_Book3_10 Market VH, YT, GD, NGTT 2011 _Maket NGTT2012 LN,TS (7-1-2013)_Nongnghiep" xfId="302" xr:uid="{00000000-0005-0000-0000-000027010000}"/>
    <cellStyle name="_07. NGTT2009-NN_Book3_10 Market VH, YT, GD, NGTT 2011 _Ngiam_lamnghiep_2011_v2(1)(1)" xfId="303" xr:uid="{00000000-0005-0000-0000-000028010000}"/>
    <cellStyle name="_07. NGTT2009-NN_Book3_10 Market VH, YT, GD, NGTT 2011 _Ngiam_lamnghiep_2011_v2(1)(1)_Nongnghiep" xfId="304" xr:uid="{00000000-0005-0000-0000-000029010000}"/>
    <cellStyle name="_07. NGTT2009-NN_Book3_10 Market VH, YT, GD, NGTT 2011 _NGTT LN,TS 2012 (Chuan)" xfId="305" xr:uid="{00000000-0005-0000-0000-00002A010000}"/>
    <cellStyle name="_07. NGTT2009-NN_Book3_10 Market VH, YT, GD, NGTT 2011 _Nien giam TT Vu Nong nghiep 2012(solieu)-gui Vu TH 29-3-2013" xfId="306" xr:uid="{00000000-0005-0000-0000-00002B010000}"/>
    <cellStyle name="_07. NGTT2009-NN_Book3_10 Market VH, YT, GD, NGTT 2011 _Nongnghiep" xfId="307" xr:uid="{00000000-0005-0000-0000-00002C010000}"/>
    <cellStyle name="_07. NGTT2009-NN_Book3_10 Market VH, YT, GD, NGTT 2011 _Nongnghiep NGDD 2012_cap nhat den 24-5-2013(1)" xfId="308" xr:uid="{00000000-0005-0000-0000-00002D010000}"/>
    <cellStyle name="_07. NGTT2009-NN_Book3_10 Market VH, YT, GD, NGTT 2011 _Nongnghiep_Nongnghiep NGDD 2012_cap nhat den 24-5-2013(1)" xfId="309" xr:uid="{00000000-0005-0000-0000-00002E010000}"/>
    <cellStyle name="_07. NGTT2009-NN_Book3_10 Market VH, YT, GD, NGTT 2011 _So lieu quoc te TH" xfId="310" xr:uid="{00000000-0005-0000-0000-00002F010000}"/>
    <cellStyle name="_07. NGTT2009-NN_Book3_10 Market VH, YT, GD, NGTT 2011 _Xl0000147" xfId="311" xr:uid="{00000000-0005-0000-0000-000030010000}"/>
    <cellStyle name="_07. NGTT2009-NN_Book3_10 Market VH, YT, GD, NGTT 2011 _Xl0000167" xfId="312" xr:uid="{00000000-0005-0000-0000-000031010000}"/>
    <cellStyle name="_07. NGTT2009-NN_Book3_10 Market VH, YT, GD, NGTT 2011 _XNK" xfId="313" xr:uid="{00000000-0005-0000-0000-000032010000}"/>
    <cellStyle name="_07. NGTT2009-NN_Book3_10 Van tai va BCVT (da sua ok)" xfId="314" xr:uid="{00000000-0005-0000-0000-000033010000}"/>
    <cellStyle name="_07. NGTT2009-NN_Book3_10 VH, YT, GD, NGTT 2010 - (OK)" xfId="315" xr:uid="{00000000-0005-0000-0000-000034010000}"/>
    <cellStyle name="_07. NGTT2009-NN_Book3_10 VH, YT, GD, NGTT 2010 - (OK)_Bo sung 04 bieu Cong nghiep" xfId="316" xr:uid="{00000000-0005-0000-0000-000035010000}"/>
    <cellStyle name="_07. NGTT2009-NN_Book3_11 (3)" xfId="317" xr:uid="{00000000-0005-0000-0000-000036010000}"/>
    <cellStyle name="_07. NGTT2009-NN_Book3_11 (3)_04 Doanh nghiep va CSKDCT 2012" xfId="318" xr:uid="{00000000-0005-0000-0000-000037010000}"/>
    <cellStyle name="_07. NGTT2009-NN_Book3_11 (3)_Xl0000167" xfId="319" xr:uid="{00000000-0005-0000-0000-000038010000}"/>
    <cellStyle name="_07. NGTT2009-NN_Book3_12 (2)" xfId="320" xr:uid="{00000000-0005-0000-0000-000039010000}"/>
    <cellStyle name="_07. NGTT2009-NN_Book3_12 (2)_04 Doanh nghiep va CSKDCT 2012" xfId="321" xr:uid="{00000000-0005-0000-0000-00003A010000}"/>
    <cellStyle name="_07. NGTT2009-NN_Book3_12 (2)_Xl0000167" xfId="322" xr:uid="{00000000-0005-0000-0000-00003B010000}"/>
    <cellStyle name="_07. NGTT2009-NN_Book3_12 Chi so gia 2012(chuan) co so" xfId="323" xr:uid="{00000000-0005-0000-0000-00003C010000}"/>
    <cellStyle name="_07. NGTT2009-NN_Book3_12 Giao duc, Y Te va Muc songnam2011" xfId="324" xr:uid="{00000000-0005-0000-0000-00003D010000}"/>
    <cellStyle name="_07. NGTT2009-NN_Book3_13 Van tai 2012" xfId="325" xr:uid="{00000000-0005-0000-0000-00003E010000}"/>
    <cellStyle name="_07. NGTT2009-NN_Book3_Book1" xfId="326" xr:uid="{00000000-0005-0000-0000-00003F010000}"/>
    <cellStyle name="_07. NGTT2009-NN_Book3_CucThongke-phucdap-Tuan-Anh" xfId="327" xr:uid="{00000000-0005-0000-0000-000040010000}"/>
    <cellStyle name="_07. NGTT2009-NN_Book3_Giaoduc2013(ok)" xfId="328" xr:uid="{00000000-0005-0000-0000-000041010000}"/>
    <cellStyle name="_07. NGTT2009-NN_Book3_GTSXNN" xfId="329" xr:uid="{00000000-0005-0000-0000-000042010000}"/>
    <cellStyle name="_07. NGTT2009-NN_Book3_GTSXNN_Nongnghiep NGDD 2012_cap nhat den 24-5-2013(1)" xfId="330" xr:uid="{00000000-0005-0000-0000-000043010000}"/>
    <cellStyle name="_07. NGTT2009-NN_Book3_Maket NGTT2012 LN,TS (7-1-2013)" xfId="331" xr:uid="{00000000-0005-0000-0000-000044010000}"/>
    <cellStyle name="_07. NGTT2009-NN_Book3_Maket NGTT2012 LN,TS (7-1-2013)_Nongnghiep" xfId="332" xr:uid="{00000000-0005-0000-0000-000045010000}"/>
    <cellStyle name="_07. NGTT2009-NN_Book3_Ngiam_lamnghiep_2011_v2(1)(1)" xfId="333" xr:uid="{00000000-0005-0000-0000-000046010000}"/>
    <cellStyle name="_07. NGTT2009-NN_Book3_Ngiam_lamnghiep_2011_v2(1)(1)_Nongnghiep" xfId="334" xr:uid="{00000000-0005-0000-0000-000047010000}"/>
    <cellStyle name="_07. NGTT2009-NN_Book3_NGTT LN,TS 2012 (Chuan)" xfId="335" xr:uid="{00000000-0005-0000-0000-000048010000}"/>
    <cellStyle name="_07. NGTT2009-NN_Book3_Nien giam day du  Nong nghiep 2010" xfId="336" xr:uid="{00000000-0005-0000-0000-000049010000}"/>
    <cellStyle name="_07. NGTT2009-NN_Book3_Nien giam TT Vu Nong nghiep 2012(solieu)-gui Vu TH 29-3-2013" xfId="337" xr:uid="{00000000-0005-0000-0000-00004A010000}"/>
    <cellStyle name="_07. NGTT2009-NN_Book3_Nongnghiep" xfId="338" xr:uid="{00000000-0005-0000-0000-00004B010000}"/>
    <cellStyle name="_07. NGTT2009-NN_Book3_Nongnghiep_Bo sung 04 bieu Cong nghiep" xfId="339" xr:uid="{00000000-0005-0000-0000-00004C010000}"/>
    <cellStyle name="_07. NGTT2009-NN_Book3_Nongnghiep_Mau" xfId="340" xr:uid="{00000000-0005-0000-0000-00004D010000}"/>
    <cellStyle name="_07. NGTT2009-NN_Book3_Nongnghiep_NGDD 2013 Thu chi NSNN " xfId="341" xr:uid="{00000000-0005-0000-0000-00004E010000}"/>
    <cellStyle name="_07. NGTT2009-NN_Book3_Nongnghiep_Nongnghiep NGDD 2012_cap nhat den 24-5-2013(1)" xfId="342" xr:uid="{00000000-0005-0000-0000-00004F010000}"/>
    <cellStyle name="_07. NGTT2009-NN_Book3_So lieu quoc te TH" xfId="343" xr:uid="{00000000-0005-0000-0000-000050010000}"/>
    <cellStyle name="_07. NGTT2009-NN_Book3_So lieu quoc te TH_08 Cong nghiep 2010" xfId="344" xr:uid="{00000000-0005-0000-0000-000051010000}"/>
    <cellStyle name="_07. NGTT2009-NN_Book3_So lieu quoc te TH_08 Thuong mai va Du lich (Ok)" xfId="345" xr:uid="{00000000-0005-0000-0000-000052010000}"/>
    <cellStyle name="_07. NGTT2009-NN_Book3_So lieu quoc te TH_09 Chi so gia 2011- VuTKG-1 (Ok)" xfId="346" xr:uid="{00000000-0005-0000-0000-000053010000}"/>
    <cellStyle name="_07. NGTT2009-NN_Book3_So lieu quoc te TH_09 Du lich" xfId="347" xr:uid="{00000000-0005-0000-0000-000054010000}"/>
    <cellStyle name="_07. NGTT2009-NN_Book3_So lieu quoc te TH_10 Van tai va BCVT (da sua ok)" xfId="348" xr:uid="{00000000-0005-0000-0000-000055010000}"/>
    <cellStyle name="_07. NGTT2009-NN_Book3_So lieu quoc te TH_12 Giao duc, Y Te va Muc songnam2011" xfId="349" xr:uid="{00000000-0005-0000-0000-000056010000}"/>
    <cellStyle name="_07. NGTT2009-NN_Book3_So lieu quoc te TH_nien giam tom tat du lich va XNK" xfId="350" xr:uid="{00000000-0005-0000-0000-000057010000}"/>
    <cellStyle name="_07. NGTT2009-NN_Book3_So lieu quoc te TH_Nongnghiep" xfId="351" xr:uid="{00000000-0005-0000-0000-000058010000}"/>
    <cellStyle name="_07. NGTT2009-NN_Book3_So lieu quoc te TH_XNK" xfId="352" xr:uid="{00000000-0005-0000-0000-000059010000}"/>
    <cellStyle name="_07. NGTT2009-NN_Book3_So lieu quoc te(GDP)" xfId="353" xr:uid="{00000000-0005-0000-0000-00005A010000}"/>
    <cellStyle name="_07. NGTT2009-NN_Book3_So lieu quoc te(GDP)_02  Dan so lao dong(OK)" xfId="354" xr:uid="{00000000-0005-0000-0000-00005B010000}"/>
    <cellStyle name="_07. NGTT2009-NN_Book3_So lieu quoc te(GDP)_03 TKQG va Thu chi NSNN 2012" xfId="355" xr:uid="{00000000-0005-0000-0000-00005C010000}"/>
    <cellStyle name="_07. NGTT2009-NN_Book3_So lieu quoc te(GDP)_04 Doanh nghiep va CSKDCT 2012" xfId="356" xr:uid="{00000000-0005-0000-0000-00005D010000}"/>
    <cellStyle name="_07. NGTT2009-NN_Book3_So lieu quoc te(GDP)_05 Doanh nghiep va Ca the_2011 (Ok)" xfId="357" xr:uid="{00000000-0005-0000-0000-00005E010000}"/>
    <cellStyle name="_07. NGTT2009-NN_Book3_So lieu quoc te(GDP)_07 NGTT CN 2012" xfId="358" xr:uid="{00000000-0005-0000-0000-00005F010000}"/>
    <cellStyle name="_07. NGTT2009-NN_Book3_So lieu quoc te(GDP)_08 Thuong mai Tong muc - Diep" xfId="359" xr:uid="{00000000-0005-0000-0000-000060010000}"/>
    <cellStyle name="_07. NGTT2009-NN_Book3_So lieu quoc te(GDP)_08 Thuong mai va Du lich (Ok)" xfId="360" xr:uid="{00000000-0005-0000-0000-000061010000}"/>
    <cellStyle name="_07. NGTT2009-NN_Book3_So lieu quoc te(GDP)_09 Chi so gia 2011- VuTKG-1 (Ok)" xfId="361" xr:uid="{00000000-0005-0000-0000-000062010000}"/>
    <cellStyle name="_07. NGTT2009-NN_Book3_So lieu quoc te(GDP)_09 Du lich" xfId="362" xr:uid="{00000000-0005-0000-0000-000063010000}"/>
    <cellStyle name="_07. NGTT2009-NN_Book3_So lieu quoc te(GDP)_10 Van tai va BCVT (da sua ok)" xfId="363" xr:uid="{00000000-0005-0000-0000-000064010000}"/>
    <cellStyle name="_07. NGTT2009-NN_Book3_So lieu quoc te(GDP)_11 (3)" xfId="364" xr:uid="{00000000-0005-0000-0000-000065010000}"/>
    <cellStyle name="_07. NGTT2009-NN_Book3_So lieu quoc te(GDP)_11 (3)_04 Doanh nghiep va CSKDCT 2012" xfId="365" xr:uid="{00000000-0005-0000-0000-000066010000}"/>
    <cellStyle name="_07. NGTT2009-NN_Book3_So lieu quoc te(GDP)_11 (3)_Xl0000167" xfId="366" xr:uid="{00000000-0005-0000-0000-000067010000}"/>
    <cellStyle name="_07. NGTT2009-NN_Book3_So lieu quoc te(GDP)_12 (2)" xfId="367" xr:uid="{00000000-0005-0000-0000-000068010000}"/>
    <cellStyle name="_07. NGTT2009-NN_Book3_So lieu quoc te(GDP)_12 (2)_04 Doanh nghiep va CSKDCT 2012" xfId="368" xr:uid="{00000000-0005-0000-0000-000069010000}"/>
    <cellStyle name="_07. NGTT2009-NN_Book3_So lieu quoc te(GDP)_12 (2)_Xl0000167" xfId="369" xr:uid="{00000000-0005-0000-0000-00006A010000}"/>
    <cellStyle name="_07. NGTT2009-NN_Book3_So lieu quoc te(GDP)_12 Giao duc, Y Te va Muc songnam2011" xfId="370" xr:uid="{00000000-0005-0000-0000-00006B010000}"/>
    <cellStyle name="_07. NGTT2009-NN_Book3_So lieu quoc te(GDP)_12 So lieu quoc te (Ok)" xfId="371" xr:uid="{00000000-0005-0000-0000-00006C010000}"/>
    <cellStyle name="_07. NGTT2009-NN_Book3_So lieu quoc te(GDP)_13 Van tai 2012" xfId="372" xr:uid="{00000000-0005-0000-0000-00006D010000}"/>
    <cellStyle name="_07. NGTT2009-NN_Book3_So lieu quoc te(GDP)_Giaoduc2013(ok)" xfId="373" xr:uid="{00000000-0005-0000-0000-00006E010000}"/>
    <cellStyle name="_07. NGTT2009-NN_Book3_So lieu quoc te(GDP)_Maket NGTT2012 LN,TS (7-1-2013)" xfId="374" xr:uid="{00000000-0005-0000-0000-00006F010000}"/>
    <cellStyle name="_07. NGTT2009-NN_Book3_So lieu quoc te(GDP)_Maket NGTT2012 LN,TS (7-1-2013)_Nongnghiep" xfId="375" xr:uid="{00000000-0005-0000-0000-000070010000}"/>
    <cellStyle name="_07. NGTT2009-NN_Book3_So lieu quoc te(GDP)_Ngiam_lamnghiep_2011_v2(1)(1)" xfId="376" xr:uid="{00000000-0005-0000-0000-000071010000}"/>
    <cellStyle name="_07. NGTT2009-NN_Book3_So lieu quoc te(GDP)_Ngiam_lamnghiep_2011_v2(1)(1)_Nongnghiep" xfId="377" xr:uid="{00000000-0005-0000-0000-000072010000}"/>
    <cellStyle name="_07. NGTT2009-NN_Book3_So lieu quoc te(GDP)_NGTT LN,TS 2012 (Chuan)" xfId="378" xr:uid="{00000000-0005-0000-0000-000073010000}"/>
    <cellStyle name="_07. NGTT2009-NN_Book3_So lieu quoc te(GDP)_Nien giam TT Vu Nong nghiep 2012(solieu)-gui Vu TH 29-3-2013" xfId="379" xr:uid="{00000000-0005-0000-0000-000074010000}"/>
    <cellStyle name="_07. NGTT2009-NN_Book3_So lieu quoc te(GDP)_Nongnghiep" xfId="380" xr:uid="{00000000-0005-0000-0000-000075010000}"/>
    <cellStyle name="_07. NGTT2009-NN_Book3_So lieu quoc te(GDP)_Nongnghiep NGDD 2012_cap nhat den 24-5-2013(1)" xfId="381" xr:uid="{00000000-0005-0000-0000-000076010000}"/>
    <cellStyle name="_07. NGTT2009-NN_Book3_So lieu quoc te(GDP)_Nongnghiep_Nongnghiep NGDD 2012_cap nhat den 24-5-2013(1)" xfId="382" xr:uid="{00000000-0005-0000-0000-000077010000}"/>
    <cellStyle name="_07. NGTT2009-NN_Book3_So lieu quoc te(GDP)_Xl0000147" xfId="383" xr:uid="{00000000-0005-0000-0000-000078010000}"/>
    <cellStyle name="_07. NGTT2009-NN_Book3_So lieu quoc te(GDP)_Xl0000167" xfId="384" xr:uid="{00000000-0005-0000-0000-000079010000}"/>
    <cellStyle name="_07. NGTT2009-NN_Book3_So lieu quoc te(GDP)_XNK" xfId="385" xr:uid="{00000000-0005-0000-0000-00007A010000}"/>
    <cellStyle name="_07. NGTT2009-NN_Book3_Xl0000147" xfId="386" xr:uid="{00000000-0005-0000-0000-00007B010000}"/>
    <cellStyle name="_07. NGTT2009-NN_Book3_Xl0000167" xfId="387" xr:uid="{00000000-0005-0000-0000-00007C010000}"/>
    <cellStyle name="_07. NGTT2009-NN_Book3_XNK" xfId="388" xr:uid="{00000000-0005-0000-0000-00007D010000}"/>
    <cellStyle name="_07. NGTT2009-NN_Book3_XNK_08 Thuong mai Tong muc - Diep" xfId="389" xr:uid="{00000000-0005-0000-0000-00007E010000}"/>
    <cellStyle name="_07. NGTT2009-NN_Book3_XNK_Bo sung 04 bieu Cong nghiep" xfId="390" xr:uid="{00000000-0005-0000-0000-00007F010000}"/>
    <cellStyle name="_07. NGTT2009-NN_Book3_XNK-2012" xfId="391" xr:uid="{00000000-0005-0000-0000-000080010000}"/>
    <cellStyle name="_07. NGTT2009-NN_Book3_XNK-Market" xfId="392" xr:uid="{00000000-0005-0000-0000-000081010000}"/>
    <cellStyle name="_07. NGTT2009-NN_Book4" xfId="393" xr:uid="{00000000-0005-0000-0000-000082010000}"/>
    <cellStyle name="_07. NGTT2009-NN_Book4_08 Cong nghiep 2010" xfId="394" xr:uid="{00000000-0005-0000-0000-000083010000}"/>
    <cellStyle name="_07. NGTT2009-NN_Book4_08 Thuong mai va Du lich (Ok)" xfId="395" xr:uid="{00000000-0005-0000-0000-000084010000}"/>
    <cellStyle name="_07. NGTT2009-NN_Book4_09 Chi so gia 2011- VuTKG-1 (Ok)" xfId="396" xr:uid="{00000000-0005-0000-0000-000085010000}"/>
    <cellStyle name="_07. NGTT2009-NN_Book4_09 Du lich" xfId="397" xr:uid="{00000000-0005-0000-0000-000086010000}"/>
    <cellStyle name="_07. NGTT2009-NN_Book4_10 Van tai va BCVT (da sua ok)" xfId="398" xr:uid="{00000000-0005-0000-0000-000087010000}"/>
    <cellStyle name="_07. NGTT2009-NN_Book4_12 Giao duc, Y Te va Muc songnam2011" xfId="399" xr:uid="{00000000-0005-0000-0000-000088010000}"/>
    <cellStyle name="_07. NGTT2009-NN_Book4_12 So lieu quoc te (Ok)" xfId="400" xr:uid="{00000000-0005-0000-0000-000089010000}"/>
    <cellStyle name="_07. NGTT2009-NN_Book4_Book1" xfId="401" xr:uid="{00000000-0005-0000-0000-00008A010000}"/>
    <cellStyle name="_07. NGTT2009-NN_Book4_nien giam tom tat du lich va XNK" xfId="402" xr:uid="{00000000-0005-0000-0000-00008B010000}"/>
    <cellStyle name="_07. NGTT2009-NN_Book4_Nongnghiep" xfId="403" xr:uid="{00000000-0005-0000-0000-00008C010000}"/>
    <cellStyle name="_07. NGTT2009-NN_Book4_XNK" xfId="404" xr:uid="{00000000-0005-0000-0000-00008D010000}"/>
    <cellStyle name="_07. NGTT2009-NN_Book4_XNK-2012" xfId="405" xr:uid="{00000000-0005-0000-0000-00008E010000}"/>
    <cellStyle name="_07. NGTT2009-NN_CSKDCT 2010" xfId="406" xr:uid="{00000000-0005-0000-0000-00008F010000}"/>
    <cellStyle name="_07. NGTT2009-NN_CSKDCT 2010_Bo sung 04 bieu Cong nghiep" xfId="407" xr:uid="{00000000-0005-0000-0000-000090010000}"/>
    <cellStyle name="_07. NGTT2009-NN_CucThongke-phucdap-Tuan-Anh" xfId="408" xr:uid="{00000000-0005-0000-0000-000091010000}"/>
    <cellStyle name="_07. NGTT2009-NN_dan so phan tich 10 nam(moi)" xfId="409" xr:uid="{00000000-0005-0000-0000-000092010000}"/>
    <cellStyle name="_07. NGTT2009-NN_dan so phan tich 10 nam(moi)_01 Don vi HC" xfId="410" xr:uid="{00000000-0005-0000-0000-000093010000}"/>
    <cellStyle name="_07. NGTT2009-NN_dan so phan tich 10 nam(moi)_02 Danso_Laodong 2012(chuan) CO SO" xfId="411" xr:uid="{00000000-0005-0000-0000-000094010000}"/>
    <cellStyle name="_07. NGTT2009-NN_dan so phan tich 10 nam(moi)_04 Doanh nghiep va CSKDCT 2012" xfId="412" xr:uid="{00000000-0005-0000-0000-000095010000}"/>
    <cellStyle name="_07. NGTT2009-NN_dan so phan tich 10 nam(moi)_NGDD 2013 Thu chi NSNN " xfId="413" xr:uid="{00000000-0005-0000-0000-000096010000}"/>
    <cellStyle name="_07. NGTT2009-NN_dan so phan tich 10 nam(moi)_Nien giam KT_TV 2010" xfId="414" xr:uid="{00000000-0005-0000-0000-000097010000}"/>
    <cellStyle name="_07. NGTT2009-NN_dan so phan tich 10 nam(moi)_Xl0000167" xfId="415" xr:uid="{00000000-0005-0000-0000-000098010000}"/>
    <cellStyle name="_07. NGTT2009-NN_Dat Dai NGTT -2013" xfId="416" xr:uid="{00000000-0005-0000-0000-000099010000}"/>
    <cellStyle name="_07. NGTT2009-NN_Giaoduc2013(ok)" xfId="417" xr:uid="{00000000-0005-0000-0000-00009A010000}"/>
    <cellStyle name="_07. NGTT2009-NN_GTSXNN" xfId="418" xr:uid="{00000000-0005-0000-0000-00009B010000}"/>
    <cellStyle name="_07. NGTT2009-NN_GTSXNN_Nongnghiep NGDD 2012_cap nhat den 24-5-2013(1)" xfId="419" xr:uid="{00000000-0005-0000-0000-00009C010000}"/>
    <cellStyle name="_07. NGTT2009-NN_Lam nghiep, thuy san 2010 (ok)" xfId="420" xr:uid="{00000000-0005-0000-0000-00009D010000}"/>
    <cellStyle name="_07. NGTT2009-NN_Lam nghiep, thuy san 2010 (ok)_08 Cong nghiep 2010" xfId="421" xr:uid="{00000000-0005-0000-0000-00009E010000}"/>
    <cellStyle name="_07. NGTT2009-NN_Lam nghiep, thuy san 2010 (ok)_08 Thuong mai va Du lich (Ok)" xfId="422" xr:uid="{00000000-0005-0000-0000-00009F010000}"/>
    <cellStyle name="_07. NGTT2009-NN_Lam nghiep, thuy san 2010 (ok)_09 Chi so gia 2011- VuTKG-1 (Ok)" xfId="423" xr:uid="{00000000-0005-0000-0000-0000A0010000}"/>
    <cellStyle name="_07. NGTT2009-NN_Lam nghiep, thuy san 2010 (ok)_09 Du lich" xfId="424" xr:uid="{00000000-0005-0000-0000-0000A1010000}"/>
    <cellStyle name="_07. NGTT2009-NN_Lam nghiep, thuy san 2010 (ok)_10 Van tai va BCVT (da sua ok)" xfId="425" xr:uid="{00000000-0005-0000-0000-0000A2010000}"/>
    <cellStyle name="_07. NGTT2009-NN_Lam nghiep, thuy san 2010 (ok)_12 Giao duc, Y Te va Muc songnam2011" xfId="426" xr:uid="{00000000-0005-0000-0000-0000A3010000}"/>
    <cellStyle name="_07. NGTT2009-NN_Lam nghiep, thuy san 2010 (ok)_nien giam tom tat du lich va XNK" xfId="427" xr:uid="{00000000-0005-0000-0000-0000A4010000}"/>
    <cellStyle name="_07. NGTT2009-NN_Lam nghiep, thuy san 2010 (ok)_Nongnghiep" xfId="428" xr:uid="{00000000-0005-0000-0000-0000A5010000}"/>
    <cellStyle name="_07. NGTT2009-NN_Lam nghiep, thuy san 2010 (ok)_XNK" xfId="429" xr:uid="{00000000-0005-0000-0000-0000A6010000}"/>
    <cellStyle name="_07. NGTT2009-NN_Maket NGTT Cong nghiep 2011" xfId="430" xr:uid="{00000000-0005-0000-0000-0000A7010000}"/>
    <cellStyle name="_07. NGTT2009-NN_Maket NGTT Cong nghiep 2011_08 Cong nghiep 2010" xfId="431" xr:uid="{00000000-0005-0000-0000-0000A8010000}"/>
    <cellStyle name="_07. NGTT2009-NN_Maket NGTT Cong nghiep 2011_08 Thuong mai va Du lich (Ok)" xfId="432" xr:uid="{00000000-0005-0000-0000-0000A9010000}"/>
    <cellStyle name="_07. NGTT2009-NN_Maket NGTT Cong nghiep 2011_09 Chi so gia 2011- VuTKG-1 (Ok)" xfId="433" xr:uid="{00000000-0005-0000-0000-0000AA010000}"/>
    <cellStyle name="_07. NGTT2009-NN_Maket NGTT Cong nghiep 2011_09 Du lich" xfId="434" xr:uid="{00000000-0005-0000-0000-0000AB010000}"/>
    <cellStyle name="_07. NGTT2009-NN_Maket NGTT Cong nghiep 2011_10 Van tai va BCVT (da sua ok)" xfId="435" xr:uid="{00000000-0005-0000-0000-0000AC010000}"/>
    <cellStyle name="_07. NGTT2009-NN_Maket NGTT Cong nghiep 2011_12 Giao duc, Y Te va Muc songnam2011" xfId="436" xr:uid="{00000000-0005-0000-0000-0000AD010000}"/>
    <cellStyle name="_07. NGTT2009-NN_Maket NGTT Cong nghiep 2011_nien giam tom tat du lich va XNK" xfId="437" xr:uid="{00000000-0005-0000-0000-0000AE010000}"/>
    <cellStyle name="_07. NGTT2009-NN_Maket NGTT Cong nghiep 2011_Nongnghiep" xfId="438" xr:uid="{00000000-0005-0000-0000-0000AF010000}"/>
    <cellStyle name="_07. NGTT2009-NN_Maket NGTT Cong nghiep 2011_XNK" xfId="439" xr:uid="{00000000-0005-0000-0000-0000B0010000}"/>
    <cellStyle name="_07. NGTT2009-NN_Maket NGTT Doanh Nghiep 2011" xfId="440" xr:uid="{00000000-0005-0000-0000-0000B1010000}"/>
    <cellStyle name="_07. NGTT2009-NN_Maket NGTT Doanh Nghiep 2011_08 Cong nghiep 2010" xfId="441" xr:uid="{00000000-0005-0000-0000-0000B2010000}"/>
    <cellStyle name="_07. NGTT2009-NN_Maket NGTT Doanh Nghiep 2011_08 Thuong mai va Du lich (Ok)" xfId="442" xr:uid="{00000000-0005-0000-0000-0000B3010000}"/>
    <cellStyle name="_07. NGTT2009-NN_Maket NGTT Doanh Nghiep 2011_09 Chi so gia 2011- VuTKG-1 (Ok)" xfId="443" xr:uid="{00000000-0005-0000-0000-0000B4010000}"/>
    <cellStyle name="_07. NGTT2009-NN_Maket NGTT Doanh Nghiep 2011_09 Du lich" xfId="444" xr:uid="{00000000-0005-0000-0000-0000B5010000}"/>
    <cellStyle name="_07. NGTT2009-NN_Maket NGTT Doanh Nghiep 2011_10 Van tai va BCVT (da sua ok)" xfId="445" xr:uid="{00000000-0005-0000-0000-0000B6010000}"/>
    <cellStyle name="_07. NGTT2009-NN_Maket NGTT Doanh Nghiep 2011_12 Giao duc, Y Te va Muc songnam2011" xfId="446" xr:uid="{00000000-0005-0000-0000-0000B7010000}"/>
    <cellStyle name="_07. NGTT2009-NN_Maket NGTT Doanh Nghiep 2011_nien giam tom tat du lich va XNK" xfId="447" xr:uid="{00000000-0005-0000-0000-0000B8010000}"/>
    <cellStyle name="_07. NGTT2009-NN_Maket NGTT Doanh Nghiep 2011_Nongnghiep" xfId="448" xr:uid="{00000000-0005-0000-0000-0000B9010000}"/>
    <cellStyle name="_07. NGTT2009-NN_Maket NGTT Doanh Nghiep 2011_XNK" xfId="449" xr:uid="{00000000-0005-0000-0000-0000BA010000}"/>
    <cellStyle name="_07. NGTT2009-NN_Maket NGTT Thu chi NS 2011" xfId="450" xr:uid="{00000000-0005-0000-0000-0000BB010000}"/>
    <cellStyle name="_07. NGTT2009-NN_Maket NGTT Thu chi NS 2011_08 Cong nghiep 2010" xfId="451" xr:uid="{00000000-0005-0000-0000-0000BC010000}"/>
    <cellStyle name="_07. NGTT2009-NN_Maket NGTT Thu chi NS 2011_08 Thuong mai va Du lich (Ok)" xfId="452" xr:uid="{00000000-0005-0000-0000-0000BD010000}"/>
    <cellStyle name="_07. NGTT2009-NN_Maket NGTT Thu chi NS 2011_09 Chi so gia 2011- VuTKG-1 (Ok)" xfId="453" xr:uid="{00000000-0005-0000-0000-0000BE010000}"/>
    <cellStyle name="_07. NGTT2009-NN_Maket NGTT Thu chi NS 2011_09 Du lich" xfId="454" xr:uid="{00000000-0005-0000-0000-0000BF010000}"/>
    <cellStyle name="_07. NGTT2009-NN_Maket NGTT Thu chi NS 2011_10 Van tai va BCVT (da sua ok)" xfId="455" xr:uid="{00000000-0005-0000-0000-0000C0010000}"/>
    <cellStyle name="_07. NGTT2009-NN_Maket NGTT Thu chi NS 2011_12 Giao duc, Y Te va Muc songnam2011" xfId="456" xr:uid="{00000000-0005-0000-0000-0000C1010000}"/>
    <cellStyle name="_07. NGTT2009-NN_Maket NGTT Thu chi NS 2011_nien giam tom tat du lich va XNK" xfId="457" xr:uid="{00000000-0005-0000-0000-0000C2010000}"/>
    <cellStyle name="_07. NGTT2009-NN_Maket NGTT Thu chi NS 2011_Nongnghiep" xfId="458" xr:uid="{00000000-0005-0000-0000-0000C3010000}"/>
    <cellStyle name="_07. NGTT2009-NN_Maket NGTT Thu chi NS 2011_XNK" xfId="459" xr:uid="{00000000-0005-0000-0000-0000C4010000}"/>
    <cellStyle name="_07. NGTT2009-NN_Maket NGTT2012 LN,TS (7-1-2013)" xfId="460" xr:uid="{00000000-0005-0000-0000-0000C5010000}"/>
    <cellStyle name="_07. NGTT2009-NN_Maket NGTT2012 LN,TS (7-1-2013)_Nongnghiep" xfId="461" xr:uid="{00000000-0005-0000-0000-0000C6010000}"/>
    <cellStyle name="_07. NGTT2009-NN_Ngiam_lamnghiep_2011_v2(1)(1)" xfId="462" xr:uid="{00000000-0005-0000-0000-0000C7010000}"/>
    <cellStyle name="_07. NGTT2009-NN_Ngiam_lamnghiep_2011_v2(1)(1)_Nongnghiep" xfId="463" xr:uid="{00000000-0005-0000-0000-0000C8010000}"/>
    <cellStyle name="_07. NGTT2009-NN_NGTT Ca the 2011 Diep" xfId="464" xr:uid="{00000000-0005-0000-0000-0000C9010000}"/>
    <cellStyle name="_07. NGTT2009-NN_NGTT Ca the 2011 Diep_08 Cong nghiep 2010" xfId="465" xr:uid="{00000000-0005-0000-0000-0000CA010000}"/>
    <cellStyle name="_07. NGTT2009-NN_NGTT Ca the 2011 Diep_08 Thuong mai va Du lich (Ok)" xfId="466" xr:uid="{00000000-0005-0000-0000-0000CB010000}"/>
    <cellStyle name="_07. NGTT2009-NN_NGTT Ca the 2011 Diep_09 Chi so gia 2011- VuTKG-1 (Ok)" xfId="467" xr:uid="{00000000-0005-0000-0000-0000CC010000}"/>
    <cellStyle name="_07. NGTT2009-NN_NGTT Ca the 2011 Diep_09 Du lich" xfId="468" xr:uid="{00000000-0005-0000-0000-0000CD010000}"/>
    <cellStyle name="_07. NGTT2009-NN_NGTT Ca the 2011 Diep_10 Van tai va BCVT (da sua ok)" xfId="469" xr:uid="{00000000-0005-0000-0000-0000CE010000}"/>
    <cellStyle name="_07. NGTT2009-NN_NGTT Ca the 2011 Diep_12 Giao duc, Y Te va Muc songnam2011" xfId="470" xr:uid="{00000000-0005-0000-0000-0000CF010000}"/>
    <cellStyle name="_07. NGTT2009-NN_NGTT Ca the 2011 Diep_nien giam tom tat du lich va XNK" xfId="471" xr:uid="{00000000-0005-0000-0000-0000D0010000}"/>
    <cellStyle name="_07. NGTT2009-NN_NGTT Ca the 2011 Diep_Nongnghiep" xfId="472" xr:uid="{00000000-0005-0000-0000-0000D1010000}"/>
    <cellStyle name="_07. NGTT2009-NN_NGTT Ca the 2011 Diep_XNK" xfId="473" xr:uid="{00000000-0005-0000-0000-0000D2010000}"/>
    <cellStyle name="_07. NGTT2009-NN_NGTT LN,TS 2012 (Chuan)" xfId="474" xr:uid="{00000000-0005-0000-0000-0000D3010000}"/>
    <cellStyle name="_07. NGTT2009-NN_Nien giam day du  Nong nghiep 2010" xfId="475" xr:uid="{00000000-0005-0000-0000-0000D4010000}"/>
    <cellStyle name="_07. NGTT2009-NN_Nien giam TT Vu Nong nghiep 2012(solieu)-gui Vu TH 29-3-2013" xfId="476" xr:uid="{00000000-0005-0000-0000-0000D5010000}"/>
    <cellStyle name="_07. NGTT2009-NN_Nongnghiep" xfId="477" xr:uid="{00000000-0005-0000-0000-0000D6010000}"/>
    <cellStyle name="_07. NGTT2009-NN_Nongnghiep_Bo sung 04 bieu Cong nghiep" xfId="478" xr:uid="{00000000-0005-0000-0000-0000D7010000}"/>
    <cellStyle name="_07. NGTT2009-NN_Nongnghiep_Mau" xfId="479" xr:uid="{00000000-0005-0000-0000-0000D8010000}"/>
    <cellStyle name="_07. NGTT2009-NN_Nongnghiep_NGDD 2013 Thu chi NSNN " xfId="480" xr:uid="{00000000-0005-0000-0000-0000D9010000}"/>
    <cellStyle name="_07. NGTT2009-NN_Nongnghiep_Nongnghiep NGDD 2012_cap nhat den 24-5-2013(1)" xfId="481" xr:uid="{00000000-0005-0000-0000-0000DA010000}"/>
    <cellStyle name="_07. NGTT2009-NN_Phan i (in)" xfId="482" xr:uid="{00000000-0005-0000-0000-0000DB010000}"/>
    <cellStyle name="_07. NGTT2009-NN_So lieu quoc te TH" xfId="483" xr:uid="{00000000-0005-0000-0000-0000DC010000}"/>
    <cellStyle name="_07. NGTT2009-NN_So lieu quoc te TH_08 Cong nghiep 2010" xfId="484" xr:uid="{00000000-0005-0000-0000-0000DD010000}"/>
    <cellStyle name="_07. NGTT2009-NN_So lieu quoc te TH_08 Thuong mai va Du lich (Ok)" xfId="485" xr:uid="{00000000-0005-0000-0000-0000DE010000}"/>
    <cellStyle name="_07. NGTT2009-NN_So lieu quoc te TH_09 Chi so gia 2011- VuTKG-1 (Ok)" xfId="486" xr:uid="{00000000-0005-0000-0000-0000DF010000}"/>
    <cellStyle name="_07. NGTT2009-NN_So lieu quoc te TH_09 Du lich" xfId="487" xr:uid="{00000000-0005-0000-0000-0000E0010000}"/>
    <cellStyle name="_07. NGTT2009-NN_So lieu quoc te TH_10 Van tai va BCVT (da sua ok)" xfId="488" xr:uid="{00000000-0005-0000-0000-0000E1010000}"/>
    <cellStyle name="_07. NGTT2009-NN_So lieu quoc te TH_12 Giao duc, Y Te va Muc songnam2011" xfId="489" xr:uid="{00000000-0005-0000-0000-0000E2010000}"/>
    <cellStyle name="_07. NGTT2009-NN_So lieu quoc te TH_nien giam tom tat du lich va XNK" xfId="490" xr:uid="{00000000-0005-0000-0000-0000E3010000}"/>
    <cellStyle name="_07. NGTT2009-NN_So lieu quoc te TH_Nongnghiep" xfId="491" xr:uid="{00000000-0005-0000-0000-0000E4010000}"/>
    <cellStyle name="_07. NGTT2009-NN_So lieu quoc te TH_XNK" xfId="492" xr:uid="{00000000-0005-0000-0000-0000E5010000}"/>
    <cellStyle name="_07. NGTT2009-NN_So lieu quoc te(GDP)" xfId="493" xr:uid="{00000000-0005-0000-0000-0000E6010000}"/>
    <cellStyle name="_07. NGTT2009-NN_So lieu quoc te(GDP)_02  Dan so lao dong(OK)" xfId="494" xr:uid="{00000000-0005-0000-0000-0000E7010000}"/>
    <cellStyle name="_07. NGTT2009-NN_So lieu quoc te(GDP)_03 TKQG va Thu chi NSNN 2012" xfId="495" xr:uid="{00000000-0005-0000-0000-0000E8010000}"/>
    <cellStyle name="_07. NGTT2009-NN_So lieu quoc te(GDP)_04 Doanh nghiep va CSKDCT 2012" xfId="496" xr:uid="{00000000-0005-0000-0000-0000E9010000}"/>
    <cellStyle name="_07. NGTT2009-NN_So lieu quoc te(GDP)_05 Doanh nghiep va Ca the_2011 (Ok)" xfId="497" xr:uid="{00000000-0005-0000-0000-0000EA010000}"/>
    <cellStyle name="_07. NGTT2009-NN_So lieu quoc te(GDP)_07 NGTT CN 2012" xfId="498" xr:uid="{00000000-0005-0000-0000-0000EB010000}"/>
    <cellStyle name="_07. NGTT2009-NN_So lieu quoc te(GDP)_08 Thuong mai Tong muc - Diep" xfId="499" xr:uid="{00000000-0005-0000-0000-0000EC010000}"/>
    <cellStyle name="_07. NGTT2009-NN_So lieu quoc te(GDP)_08 Thuong mai va Du lich (Ok)" xfId="500" xr:uid="{00000000-0005-0000-0000-0000ED010000}"/>
    <cellStyle name="_07. NGTT2009-NN_So lieu quoc te(GDP)_09 Chi so gia 2011- VuTKG-1 (Ok)" xfId="501" xr:uid="{00000000-0005-0000-0000-0000EE010000}"/>
    <cellStyle name="_07. NGTT2009-NN_So lieu quoc te(GDP)_09 Du lich" xfId="502" xr:uid="{00000000-0005-0000-0000-0000EF010000}"/>
    <cellStyle name="_07. NGTT2009-NN_So lieu quoc te(GDP)_10 Van tai va BCVT (da sua ok)" xfId="503" xr:uid="{00000000-0005-0000-0000-0000F0010000}"/>
    <cellStyle name="_07. NGTT2009-NN_So lieu quoc te(GDP)_11 (3)" xfId="504" xr:uid="{00000000-0005-0000-0000-0000F1010000}"/>
    <cellStyle name="_07. NGTT2009-NN_So lieu quoc te(GDP)_11 (3)_04 Doanh nghiep va CSKDCT 2012" xfId="505" xr:uid="{00000000-0005-0000-0000-0000F2010000}"/>
    <cellStyle name="_07. NGTT2009-NN_So lieu quoc te(GDP)_11 (3)_Xl0000167" xfId="506" xr:uid="{00000000-0005-0000-0000-0000F3010000}"/>
    <cellStyle name="_07. NGTT2009-NN_So lieu quoc te(GDP)_12 (2)" xfId="507" xr:uid="{00000000-0005-0000-0000-0000F4010000}"/>
    <cellStyle name="_07. NGTT2009-NN_So lieu quoc te(GDP)_12 (2)_04 Doanh nghiep va CSKDCT 2012" xfId="508" xr:uid="{00000000-0005-0000-0000-0000F5010000}"/>
    <cellStyle name="_07. NGTT2009-NN_So lieu quoc te(GDP)_12 (2)_Xl0000167" xfId="509" xr:uid="{00000000-0005-0000-0000-0000F6010000}"/>
    <cellStyle name="_07. NGTT2009-NN_So lieu quoc te(GDP)_12 Giao duc, Y Te va Muc songnam2011" xfId="510" xr:uid="{00000000-0005-0000-0000-0000F7010000}"/>
    <cellStyle name="_07. NGTT2009-NN_So lieu quoc te(GDP)_12 So lieu quoc te (Ok)" xfId="511" xr:uid="{00000000-0005-0000-0000-0000F8010000}"/>
    <cellStyle name="_07. NGTT2009-NN_So lieu quoc te(GDP)_13 Van tai 2012" xfId="512" xr:uid="{00000000-0005-0000-0000-0000F9010000}"/>
    <cellStyle name="_07. NGTT2009-NN_So lieu quoc te(GDP)_Giaoduc2013(ok)" xfId="513" xr:uid="{00000000-0005-0000-0000-0000FA010000}"/>
    <cellStyle name="_07. NGTT2009-NN_So lieu quoc te(GDP)_Maket NGTT2012 LN,TS (7-1-2013)" xfId="514" xr:uid="{00000000-0005-0000-0000-0000FB010000}"/>
    <cellStyle name="_07. NGTT2009-NN_So lieu quoc te(GDP)_Maket NGTT2012 LN,TS (7-1-2013)_Nongnghiep" xfId="515" xr:uid="{00000000-0005-0000-0000-0000FC010000}"/>
    <cellStyle name="_07. NGTT2009-NN_So lieu quoc te(GDP)_Ngiam_lamnghiep_2011_v2(1)(1)" xfId="516" xr:uid="{00000000-0005-0000-0000-0000FD010000}"/>
    <cellStyle name="_07. NGTT2009-NN_So lieu quoc te(GDP)_Ngiam_lamnghiep_2011_v2(1)(1)_Nongnghiep" xfId="517" xr:uid="{00000000-0005-0000-0000-0000FE010000}"/>
    <cellStyle name="_07. NGTT2009-NN_So lieu quoc te(GDP)_NGTT LN,TS 2012 (Chuan)" xfId="518" xr:uid="{00000000-0005-0000-0000-0000FF010000}"/>
    <cellStyle name="_07. NGTT2009-NN_So lieu quoc te(GDP)_Nien giam TT Vu Nong nghiep 2012(solieu)-gui Vu TH 29-3-2013" xfId="519" xr:uid="{00000000-0005-0000-0000-000000020000}"/>
    <cellStyle name="_07. NGTT2009-NN_So lieu quoc te(GDP)_Nongnghiep" xfId="520" xr:uid="{00000000-0005-0000-0000-000001020000}"/>
    <cellStyle name="_07. NGTT2009-NN_So lieu quoc te(GDP)_Nongnghiep NGDD 2012_cap nhat den 24-5-2013(1)" xfId="521" xr:uid="{00000000-0005-0000-0000-000002020000}"/>
    <cellStyle name="_07. NGTT2009-NN_So lieu quoc te(GDP)_Nongnghiep_Nongnghiep NGDD 2012_cap nhat den 24-5-2013(1)" xfId="522" xr:uid="{00000000-0005-0000-0000-000003020000}"/>
    <cellStyle name="_07. NGTT2009-NN_So lieu quoc te(GDP)_Xl0000147" xfId="523" xr:uid="{00000000-0005-0000-0000-000004020000}"/>
    <cellStyle name="_07. NGTT2009-NN_So lieu quoc te(GDP)_Xl0000167" xfId="524" xr:uid="{00000000-0005-0000-0000-000005020000}"/>
    <cellStyle name="_07. NGTT2009-NN_So lieu quoc te(GDP)_XNK" xfId="525" xr:uid="{00000000-0005-0000-0000-000006020000}"/>
    <cellStyle name="_07. NGTT2009-NN_Thuong mai va Du lich" xfId="526" xr:uid="{00000000-0005-0000-0000-000007020000}"/>
    <cellStyle name="_07. NGTT2009-NN_Thuong mai va Du lich_01 Don vi HC" xfId="527" xr:uid="{00000000-0005-0000-0000-000008020000}"/>
    <cellStyle name="_07. NGTT2009-NN_Thuong mai va Du lich_NGDD 2013 Thu chi NSNN " xfId="528" xr:uid="{00000000-0005-0000-0000-000009020000}"/>
    <cellStyle name="_07. NGTT2009-NN_Tong hop 1" xfId="529" xr:uid="{00000000-0005-0000-0000-00000A020000}"/>
    <cellStyle name="_07. NGTT2009-NN_Tong hop NGTT" xfId="530" xr:uid="{00000000-0005-0000-0000-00000B020000}"/>
    <cellStyle name="_07. NGTT2009-NN_Xl0000167" xfId="531" xr:uid="{00000000-0005-0000-0000-00000C020000}"/>
    <cellStyle name="_07. NGTT2009-NN_XNK" xfId="532" xr:uid="{00000000-0005-0000-0000-00000D020000}"/>
    <cellStyle name="_07. NGTT2009-NN_XNK (10-6)" xfId="533" xr:uid="{00000000-0005-0000-0000-00000E020000}"/>
    <cellStyle name="_07. NGTT2009-NN_XNK_08 Thuong mai Tong muc - Diep" xfId="534" xr:uid="{00000000-0005-0000-0000-00000F020000}"/>
    <cellStyle name="_07. NGTT2009-NN_XNK_Bo sung 04 bieu Cong nghiep" xfId="535" xr:uid="{00000000-0005-0000-0000-000010020000}"/>
    <cellStyle name="_07. NGTT2009-NN_XNK-2012" xfId="536" xr:uid="{00000000-0005-0000-0000-000011020000}"/>
    <cellStyle name="_07. NGTT2009-NN_XNK-Market" xfId="537" xr:uid="{00000000-0005-0000-0000-000012020000}"/>
    <cellStyle name="_09 VAN TAI(OK)" xfId="538" xr:uid="{00000000-0005-0000-0000-000013020000}"/>
    <cellStyle name="_09.GD-Yte_TT_MSDC2008" xfId="539" xr:uid="{00000000-0005-0000-0000-000014020000}"/>
    <cellStyle name="_09.GD-Yte_TT_MSDC2008 10" xfId="540" xr:uid="{00000000-0005-0000-0000-000015020000}"/>
    <cellStyle name="_09.GD-Yte_TT_MSDC2008 11" xfId="541" xr:uid="{00000000-0005-0000-0000-000016020000}"/>
    <cellStyle name="_09.GD-Yte_TT_MSDC2008 12" xfId="542" xr:uid="{00000000-0005-0000-0000-000017020000}"/>
    <cellStyle name="_09.GD-Yte_TT_MSDC2008 13" xfId="543" xr:uid="{00000000-0005-0000-0000-000018020000}"/>
    <cellStyle name="_09.GD-Yte_TT_MSDC2008 14" xfId="544" xr:uid="{00000000-0005-0000-0000-000019020000}"/>
    <cellStyle name="_09.GD-Yte_TT_MSDC2008 15" xfId="545" xr:uid="{00000000-0005-0000-0000-00001A020000}"/>
    <cellStyle name="_09.GD-Yte_TT_MSDC2008 16" xfId="546" xr:uid="{00000000-0005-0000-0000-00001B020000}"/>
    <cellStyle name="_09.GD-Yte_TT_MSDC2008 17" xfId="547" xr:uid="{00000000-0005-0000-0000-00001C020000}"/>
    <cellStyle name="_09.GD-Yte_TT_MSDC2008 18" xfId="548" xr:uid="{00000000-0005-0000-0000-00001D020000}"/>
    <cellStyle name="_09.GD-Yte_TT_MSDC2008 19" xfId="549" xr:uid="{00000000-0005-0000-0000-00001E020000}"/>
    <cellStyle name="_09.GD-Yte_TT_MSDC2008 2" xfId="550" xr:uid="{00000000-0005-0000-0000-00001F020000}"/>
    <cellStyle name="_09.GD-Yte_TT_MSDC2008 3" xfId="551" xr:uid="{00000000-0005-0000-0000-000020020000}"/>
    <cellStyle name="_09.GD-Yte_TT_MSDC2008 4" xfId="552" xr:uid="{00000000-0005-0000-0000-000021020000}"/>
    <cellStyle name="_09.GD-Yte_TT_MSDC2008 5" xfId="553" xr:uid="{00000000-0005-0000-0000-000022020000}"/>
    <cellStyle name="_09.GD-Yte_TT_MSDC2008 6" xfId="554" xr:uid="{00000000-0005-0000-0000-000023020000}"/>
    <cellStyle name="_09.GD-Yte_TT_MSDC2008 7" xfId="555" xr:uid="{00000000-0005-0000-0000-000024020000}"/>
    <cellStyle name="_09.GD-Yte_TT_MSDC2008 8" xfId="556" xr:uid="{00000000-0005-0000-0000-000025020000}"/>
    <cellStyle name="_09.GD-Yte_TT_MSDC2008 9" xfId="557" xr:uid="{00000000-0005-0000-0000-000026020000}"/>
    <cellStyle name="_09.GD-Yte_TT_MSDC2008_01 Don vi HC" xfId="558" xr:uid="{00000000-0005-0000-0000-000027020000}"/>
    <cellStyle name="_09.GD-Yte_TT_MSDC2008_01 DVHC-DSLD 2010" xfId="559" xr:uid="{00000000-0005-0000-0000-000028020000}"/>
    <cellStyle name="_09.GD-Yte_TT_MSDC2008_01 DVHC-DSLD 2010_01 Don vi HC" xfId="560" xr:uid="{00000000-0005-0000-0000-000029020000}"/>
    <cellStyle name="_09.GD-Yte_TT_MSDC2008_01 DVHC-DSLD 2010_02 Danso_Laodong 2012(chuan) CO SO" xfId="561" xr:uid="{00000000-0005-0000-0000-00002A020000}"/>
    <cellStyle name="_09.GD-Yte_TT_MSDC2008_01 DVHC-DSLD 2010_04 Doanh nghiep va CSKDCT 2012" xfId="562" xr:uid="{00000000-0005-0000-0000-00002B020000}"/>
    <cellStyle name="_09.GD-Yte_TT_MSDC2008_01 DVHC-DSLD 2010_08 Thuong mai Tong muc - Diep" xfId="563" xr:uid="{00000000-0005-0000-0000-00002C020000}"/>
    <cellStyle name="_09.GD-Yte_TT_MSDC2008_01 DVHC-DSLD 2010_Bo sung 04 bieu Cong nghiep" xfId="564" xr:uid="{00000000-0005-0000-0000-00002D020000}"/>
    <cellStyle name="_09.GD-Yte_TT_MSDC2008_01 DVHC-DSLD 2010_Mau" xfId="565" xr:uid="{00000000-0005-0000-0000-00002E020000}"/>
    <cellStyle name="_09.GD-Yte_TT_MSDC2008_01 DVHC-DSLD 2010_NGDD 2013 Thu chi NSNN " xfId="566" xr:uid="{00000000-0005-0000-0000-00002F020000}"/>
    <cellStyle name="_09.GD-Yte_TT_MSDC2008_01 DVHC-DSLD 2010_Nien giam KT_TV 2010" xfId="567" xr:uid="{00000000-0005-0000-0000-000030020000}"/>
    <cellStyle name="_09.GD-Yte_TT_MSDC2008_01 DVHC-DSLD 2010_nien giam tom tat 2010 (thuy)" xfId="568" xr:uid="{00000000-0005-0000-0000-000031020000}"/>
    <cellStyle name="_09.GD-Yte_TT_MSDC2008_01 DVHC-DSLD 2010_nien giam tom tat 2010 (thuy)_01 Don vi HC" xfId="569" xr:uid="{00000000-0005-0000-0000-000032020000}"/>
    <cellStyle name="_09.GD-Yte_TT_MSDC2008_01 DVHC-DSLD 2010_nien giam tom tat 2010 (thuy)_02 Danso_Laodong 2012(chuan) CO SO" xfId="570" xr:uid="{00000000-0005-0000-0000-000033020000}"/>
    <cellStyle name="_09.GD-Yte_TT_MSDC2008_01 DVHC-DSLD 2010_nien giam tom tat 2010 (thuy)_04 Doanh nghiep va CSKDCT 2012" xfId="571" xr:uid="{00000000-0005-0000-0000-000034020000}"/>
    <cellStyle name="_09.GD-Yte_TT_MSDC2008_01 DVHC-DSLD 2010_nien giam tom tat 2010 (thuy)_08 Thuong mai Tong muc - Diep" xfId="572" xr:uid="{00000000-0005-0000-0000-000035020000}"/>
    <cellStyle name="_09.GD-Yte_TT_MSDC2008_01 DVHC-DSLD 2010_nien giam tom tat 2010 (thuy)_09 Thuong mai va Du lich" xfId="573" xr:uid="{00000000-0005-0000-0000-000036020000}"/>
    <cellStyle name="_09.GD-Yte_TT_MSDC2008_01 DVHC-DSLD 2010_nien giam tom tat 2010 (thuy)_09 Thuong mai va Du lich_01 Don vi HC" xfId="574" xr:uid="{00000000-0005-0000-0000-000037020000}"/>
    <cellStyle name="_09.GD-Yte_TT_MSDC2008_01 DVHC-DSLD 2010_nien giam tom tat 2010 (thuy)_09 Thuong mai va Du lich_NGDD 2013 Thu chi NSNN " xfId="575" xr:uid="{00000000-0005-0000-0000-000038020000}"/>
    <cellStyle name="_09.GD-Yte_TT_MSDC2008_01 DVHC-DSLD 2010_nien giam tom tat 2010 (thuy)_Xl0000167" xfId="576" xr:uid="{00000000-0005-0000-0000-000039020000}"/>
    <cellStyle name="_09.GD-Yte_TT_MSDC2008_01 DVHC-DSLD 2010_Tong hop NGTT" xfId="577" xr:uid="{00000000-0005-0000-0000-00003A020000}"/>
    <cellStyle name="_09.GD-Yte_TT_MSDC2008_01 DVHC-DSLD 2010_Tong hop NGTT_09 Thuong mai va Du lich" xfId="578" xr:uid="{00000000-0005-0000-0000-00003B020000}"/>
    <cellStyle name="_09.GD-Yte_TT_MSDC2008_01 DVHC-DSLD 2010_Tong hop NGTT_09 Thuong mai va Du lich_01 Don vi HC" xfId="579" xr:uid="{00000000-0005-0000-0000-00003C020000}"/>
    <cellStyle name="_09.GD-Yte_TT_MSDC2008_01 DVHC-DSLD 2010_Tong hop NGTT_09 Thuong mai va Du lich_NGDD 2013 Thu chi NSNN " xfId="580" xr:uid="{00000000-0005-0000-0000-00003D020000}"/>
    <cellStyle name="_09.GD-Yte_TT_MSDC2008_01 DVHC-DSLD 2010_Xl0000167" xfId="581" xr:uid="{00000000-0005-0000-0000-00003E020000}"/>
    <cellStyle name="_09.GD-Yte_TT_MSDC2008_02  Dan so lao dong(OK)" xfId="582" xr:uid="{00000000-0005-0000-0000-00003F020000}"/>
    <cellStyle name="_09.GD-Yte_TT_MSDC2008_02 Danso_Laodong 2012(chuan) CO SO" xfId="583" xr:uid="{00000000-0005-0000-0000-000040020000}"/>
    <cellStyle name="_09.GD-Yte_TT_MSDC2008_03 Dautu 2010" xfId="584" xr:uid="{00000000-0005-0000-0000-000041020000}"/>
    <cellStyle name="_09.GD-Yte_TT_MSDC2008_03 Dautu 2010_01 Don vi HC" xfId="585" xr:uid="{00000000-0005-0000-0000-000042020000}"/>
    <cellStyle name="_09.GD-Yte_TT_MSDC2008_03 Dautu 2010_02 Danso_Laodong 2012(chuan) CO SO" xfId="586" xr:uid="{00000000-0005-0000-0000-000043020000}"/>
    <cellStyle name="_09.GD-Yte_TT_MSDC2008_03 Dautu 2010_04 Doanh nghiep va CSKDCT 2012" xfId="587" xr:uid="{00000000-0005-0000-0000-000044020000}"/>
    <cellStyle name="_09.GD-Yte_TT_MSDC2008_03 Dautu 2010_08 Thuong mai Tong muc - Diep" xfId="588" xr:uid="{00000000-0005-0000-0000-000045020000}"/>
    <cellStyle name="_09.GD-Yte_TT_MSDC2008_03 Dautu 2010_09 Thuong mai va Du lich" xfId="589" xr:uid="{00000000-0005-0000-0000-000046020000}"/>
    <cellStyle name="_09.GD-Yte_TT_MSDC2008_03 Dautu 2010_09 Thuong mai va Du lich_01 Don vi HC" xfId="590" xr:uid="{00000000-0005-0000-0000-000047020000}"/>
    <cellStyle name="_09.GD-Yte_TT_MSDC2008_03 Dautu 2010_09 Thuong mai va Du lich_NGDD 2013 Thu chi NSNN " xfId="591" xr:uid="{00000000-0005-0000-0000-000048020000}"/>
    <cellStyle name="_09.GD-Yte_TT_MSDC2008_03 Dautu 2010_Xl0000167" xfId="592" xr:uid="{00000000-0005-0000-0000-000049020000}"/>
    <cellStyle name="_09.GD-Yte_TT_MSDC2008_03 TKQG" xfId="593" xr:uid="{00000000-0005-0000-0000-00004A020000}"/>
    <cellStyle name="_09.GD-Yte_TT_MSDC2008_03 TKQG_02  Dan so lao dong(OK)" xfId="594" xr:uid="{00000000-0005-0000-0000-00004B020000}"/>
    <cellStyle name="_09.GD-Yte_TT_MSDC2008_03 TKQG_Xl0000167" xfId="595" xr:uid="{00000000-0005-0000-0000-00004C020000}"/>
    <cellStyle name="_09.GD-Yte_TT_MSDC2008_04 Doanh nghiep va CSKDCT 2012" xfId="596" xr:uid="{00000000-0005-0000-0000-00004D020000}"/>
    <cellStyle name="_09.GD-Yte_TT_MSDC2008_05 Doanh nghiep va Ca the_2011 (Ok)" xfId="597" xr:uid="{00000000-0005-0000-0000-00004E020000}"/>
    <cellStyle name="_09.GD-Yte_TT_MSDC2008_05 NGTT DN 2010 (OK)" xfId="598" xr:uid="{00000000-0005-0000-0000-00004F020000}"/>
    <cellStyle name="_09.GD-Yte_TT_MSDC2008_05 NGTT DN 2010 (OK)_Bo sung 04 bieu Cong nghiep" xfId="599" xr:uid="{00000000-0005-0000-0000-000050020000}"/>
    <cellStyle name="_09.GD-Yte_TT_MSDC2008_05 Thu chi NSNN" xfId="600" xr:uid="{00000000-0005-0000-0000-000051020000}"/>
    <cellStyle name="_09.GD-Yte_TT_MSDC2008_06 Nong, lam nghiep 2010  (ok)" xfId="601" xr:uid="{00000000-0005-0000-0000-000052020000}"/>
    <cellStyle name="_09.GD-Yte_TT_MSDC2008_07 NGTT CN 2012" xfId="602" xr:uid="{00000000-0005-0000-0000-000053020000}"/>
    <cellStyle name="_09.GD-Yte_TT_MSDC2008_08 Thuong mai Tong muc - Diep" xfId="603" xr:uid="{00000000-0005-0000-0000-000054020000}"/>
    <cellStyle name="_09.GD-Yte_TT_MSDC2008_08 Thuong mai va Du lich (Ok)" xfId="604" xr:uid="{00000000-0005-0000-0000-000055020000}"/>
    <cellStyle name="_09.GD-Yte_TT_MSDC2008_09 Chi so gia 2011- VuTKG-1 (Ok)" xfId="605" xr:uid="{00000000-0005-0000-0000-000056020000}"/>
    <cellStyle name="_09.GD-Yte_TT_MSDC2008_09 Du lich" xfId="606" xr:uid="{00000000-0005-0000-0000-000057020000}"/>
    <cellStyle name="_09.GD-Yte_TT_MSDC2008_10 Market VH, YT, GD, NGTT 2011 " xfId="607" xr:uid="{00000000-0005-0000-0000-000058020000}"/>
    <cellStyle name="_09.GD-Yte_TT_MSDC2008_10 Market VH, YT, GD, NGTT 2011 _02  Dan so lao dong(OK)" xfId="608" xr:uid="{00000000-0005-0000-0000-000059020000}"/>
    <cellStyle name="_09.GD-Yte_TT_MSDC2008_10 Market VH, YT, GD, NGTT 2011 _03 TKQG va Thu chi NSNN 2012" xfId="609" xr:uid="{00000000-0005-0000-0000-00005A020000}"/>
    <cellStyle name="_09.GD-Yte_TT_MSDC2008_10 Market VH, YT, GD, NGTT 2011 _04 Doanh nghiep va CSKDCT 2012" xfId="610" xr:uid="{00000000-0005-0000-0000-00005B020000}"/>
    <cellStyle name="_09.GD-Yte_TT_MSDC2008_10 Market VH, YT, GD, NGTT 2011 _05 Doanh nghiep va Ca the_2011 (Ok)" xfId="611" xr:uid="{00000000-0005-0000-0000-00005C020000}"/>
    <cellStyle name="_09.GD-Yte_TT_MSDC2008_10 Market VH, YT, GD, NGTT 2011 _07 NGTT CN 2012" xfId="612" xr:uid="{00000000-0005-0000-0000-00005D020000}"/>
    <cellStyle name="_09.GD-Yte_TT_MSDC2008_10 Market VH, YT, GD, NGTT 2011 _08 Thuong mai Tong muc - Diep" xfId="613" xr:uid="{00000000-0005-0000-0000-00005E020000}"/>
    <cellStyle name="_09.GD-Yte_TT_MSDC2008_10 Market VH, YT, GD, NGTT 2011 _08 Thuong mai va Du lich (Ok)" xfId="614" xr:uid="{00000000-0005-0000-0000-00005F020000}"/>
    <cellStyle name="_09.GD-Yte_TT_MSDC2008_10 Market VH, YT, GD, NGTT 2011 _09 Chi so gia 2011- VuTKG-1 (Ok)" xfId="615" xr:uid="{00000000-0005-0000-0000-000060020000}"/>
    <cellStyle name="_09.GD-Yte_TT_MSDC2008_10 Market VH, YT, GD, NGTT 2011 _09 Du lich" xfId="616" xr:uid="{00000000-0005-0000-0000-000061020000}"/>
    <cellStyle name="_09.GD-Yte_TT_MSDC2008_10 Market VH, YT, GD, NGTT 2011 _10 Van tai va BCVT (da sua ok)" xfId="617" xr:uid="{00000000-0005-0000-0000-000062020000}"/>
    <cellStyle name="_09.GD-Yte_TT_MSDC2008_10 Market VH, YT, GD, NGTT 2011 _11 (3)" xfId="618" xr:uid="{00000000-0005-0000-0000-000063020000}"/>
    <cellStyle name="_09.GD-Yte_TT_MSDC2008_10 Market VH, YT, GD, NGTT 2011 _11 (3)_04 Doanh nghiep va CSKDCT 2012" xfId="619" xr:uid="{00000000-0005-0000-0000-000064020000}"/>
    <cellStyle name="_09.GD-Yte_TT_MSDC2008_10 Market VH, YT, GD, NGTT 2011 _11 (3)_Xl0000167" xfId="620" xr:uid="{00000000-0005-0000-0000-000065020000}"/>
    <cellStyle name="_09.GD-Yte_TT_MSDC2008_10 Market VH, YT, GD, NGTT 2011 _12 (2)" xfId="621" xr:uid="{00000000-0005-0000-0000-000066020000}"/>
    <cellStyle name="_09.GD-Yte_TT_MSDC2008_10 Market VH, YT, GD, NGTT 2011 _12 (2)_04 Doanh nghiep va CSKDCT 2012" xfId="622" xr:uid="{00000000-0005-0000-0000-000067020000}"/>
    <cellStyle name="_09.GD-Yte_TT_MSDC2008_10 Market VH, YT, GD, NGTT 2011 _12 (2)_Xl0000167" xfId="623" xr:uid="{00000000-0005-0000-0000-000068020000}"/>
    <cellStyle name="_09.GD-Yte_TT_MSDC2008_10 Market VH, YT, GD, NGTT 2011 _12 Giao duc, Y Te va Muc songnam2011" xfId="624" xr:uid="{00000000-0005-0000-0000-000069020000}"/>
    <cellStyle name="_09.GD-Yte_TT_MSDC2008_10 Market VH, YT, GD, NGTT 2011 _13 Van tai 2012" xfId="625" xr:uid="{00000000-0005-0000-0000-00006A020000}"/>
    <cellStyle name="_09.GD-Yte_TT_MSDC2008_10 Market VH, YT, GD, NGTT 2011 _Giaoduc2013(ok)" xfId="626" xr:uid="{00000000-0005-0000-0000-00006B020000}"/>
    <cellStyle name="_09.GD-Yte_TT_MSDC2008_10 Market VH, YT, GD, NGTT 2011 _Maket NGTT2012 LN,TS (7-1-2013)" xfId="627" xr:uid="{00000000-0005-0000-0000-00006C020000}"/>
    <cellStyle name="_09.GD-Yte_TT_MSDC2008_10 Market VH, YT, GD, NGTT 2011 _Maket NGTT2012 LN,TS (7-1-2013)_Nongnghiep" xfId="628" xr:uid="{00000000-0005-0000-0000-00006D020000}"/>
    <cellStyle name="_09.GD-Yte_TT_MSDC2008_10 Market VH, YT, GD, NGTT 2011 _Ngiam_lamnghiep_2011_v2(1)(1)" xfId="629" xr:uid="{00000000-0005-0000-0000-00006E020000}"/>
    <cellStyle name="_09.GD-Yte_TT_MSDC2008_10 Market VH, YT, GD, NGTT 2011 _Ngiam_lamnghiep_2011_v2(1)(1)_Nongnghiep" xfId="630" xr:uid="{00000000-0005-0000-0000-00006F020000}"/>
    <cellStyle name="_09.GD-Yte_TT_MSDC2008_10 Market VH, YT, GD, NGTT 2011 _NGTT LN,TS 2012 (Chuan)" xfId="631" xr:uid="{00000000-0005-0000-0000-000070020000}"/>
    <cellStyle name="_09.GD-Yte_TT_MSDC2008_10 Market VH, YT, GD, NGTT 2011 _Nien giam TT Vu Nong nghiep 2012(solieu)-gui Vu TH 29-3-2013" xfId="632" xr:uid="{00000000-0005-0000-0000-000071020000}"/>
    <cellStyle name="_09.GD-Yte_TT_MSDC2008_10 Market VH, YT, GD, NGTT 2011 _Nongnghiep" xfId="633" xr:uid="{00000000-0005-0000-0000-000072020000}"/>
    <cellStyle name="_09.GD-Yte_TT_MSDC2008_10 Market VH, YT, GD, NGTT 2011 _Nongnghiep NGDD 2012_cap nhat den 24-5-2013(1)" xfId="634" xr:uid="{00000000-0005-0000-0000-000073020000}"/>
    <cellStyle name="_09.GD-Yte_TT_MSDC2008_10 Market VH, YT, GD, NGTT 2011 _Nongnghiep_Nongnghiep NGDD 2012_cap nhat den 24-5-2013(1)" xfId="635" xr:uid="{00000000-0005-0000-0000-000074020000}"/>
    <cellStyle name="_09.GD-Yte_TT_MSDC2008_10 Market VH, YT, GD, NGTT 2011 _So lieu quoc te TH" xfId="636" xr:uid="{00000000-0005-0000-0000-000075020000}"/>
    <cellStyle name="_09.GD-Yte_TT_MSDC2008_10 Market VH, YT, GD, NGTT 2011 _Xl0000147" xfId="637" xr:uid="{00000000-0005-0000-0000-000076020000}"/>
    <cellStyle name="_09.GD-Yte_TT_MSDC2008_10 Market VH, YT, GD, NGTT 2011 _Xl0000167" xfId="638" xr:uid="{00000000-0005-0000-0000-000077020000}"/>
    <cellStyle name="_09.GD-Yte_TT_MSDC2008_10 Market VH, YT, GD, NGTT 2011 _XNK" xfId="639" xr:uid="{00000000-0005-0000-0000-000078020000}"/>
    <cellStyle name="_09.GD-Yte_TT_MSDC2008_10 Van tai va BCVT (da sua ok)" xfId="640" xr:uid="{00000000-0005-0000-0000-000079020000}"/>
    <cellStyle name="_09.GD-Yte_TT_MSDC2008_10 VH, YT, GD, NGTT 2010 - (OK)" xfId="641" xr:uid="{00000000-0005-0000-0000-00007A020000}"/>
    <cellStyle name="_09.GD-Yte_TT_MSDC2008_10 VH, YT, GD, NGTT 2010 - (OK)_Bo sung 04 bieu Cong nghiep" xfId="642" xr:uid="{00000000-0005-0000-0000-00007B020000}"/>
    <cellStyle name="_09.GD-Yte_TT_MSDC2008_11 (3)" xfId="643" xr:uid="{00000000-0005-0000-0000-00007C020000}"/>
    <cellStyle name="_09.GD-Yte_TT_MSDC2008_11 (3)_04 Doanh nghiep va CSKDCT 2012" xfId="644" xr:uid="{00000000-0005-0000-0000-00007D020000}"/>
    <cellStyle name="_09.GD-Yte_TT_MSDC2008_11 (3)_Xl0000167" xfId="645" xr:uid="{00000000-0005-0000-0000-00007E020000}"/>
    <cellStyle name="_09.GD-Yte_TT_MSDC2008_11 So lieu quoc te 2010-final" xfId="646" xr:uid="{00000000-0005-0000-0000-00007F020000}"/>
    <cellStyle name="_09.GD-Yte_TT_MSDC2008_12 (2)" xfId="647" xr:uid="{00000000-0005-0000-0000-000080020000}"/>
    <cellStyle name="_09.GD-Yte_TT_MSDC2008_12 (2)_04 Doanh nghiep va CSKDCT 2012" xfId="648" xr:uid="{00000000-0005-0000-0000-000081020000}"/>
    <cellStyle name="_09.GD-Yte_TT_MSDC2008_12 (2)_Xl0000167" xfId="649" xr:uid="{00000000-0005-0000-0000-000082020000}"/>
    <cellStyle name="_09.GD-Yte_TT_MSDC2008_12 Chi so gia 2012(chuan) co so" xfId="650" xr:uid="{00000000-0005-0000-0000-000083020000}"/>
    <cellStyle name="_09.GD-Yte_TT_MSDC2008_12 Giao duc, Y Te va Muc songnam2011" xfId="651" xr:uid="{00000000-0005-0000-0000-000084020000}"/>
    <cellStyle name="_09.GD-Yte_TT_MSDC2008_13 Van tai 2012" xfId="652" xr:uid="{00000000-0005-0000-0000-000085020000}"/>
    <cellStyle name="_09.GD-Yte_TT_MSDC2008_Book1" xfId="653" xr:uid="{00000000-0005-0000-0000-000086020000}"/>
    <cellStyle name="_09.GD-Yte_TT_MSDC2008_Dat Dai NGTT -2013" xfId="654" xr:uid="{00000000-0005-0000-0000-000087020000}"/>
    <cellStyle name="_09.GD-Yte_TT_MSDC2008_Giaoduc2013(ok)" xfId="655" xr:uid="{00000000-0005-0000-0000-000088020000}"/>
    <cellStyle name="_09.GD-Yte_TT_MSDC2008_GTSXNN" xfId="656" xr:uid="{00000000-0005-0000-0000-000089020000}"/>
    <cellStyle name="_09.GD-Yte_TT_MSDC2008_GTSXNN_Nongnghiep NGDD 2012_cap nhat den 24-5-2013(1)" xfId="657" xr:uid="{00000000-0005-0000-0000-00008A020000}"/>
    <cellStyle name="_09.GD-Yte_TT_MSDC2008_Maket NGTT Thu chi NS 2011" xfId="658" xr:uid="{00000000-0005-0000-0000-00008B020000}"/>
    <cellStyle name="_09.GD-Yte_TT_MSDC2008_Maket NGTT Thu chi NS 2011_08 Cong nghiep 2010" xfId="659" xr:uid="{00000000-0005-0000-0000-00008C020000}"/>
    <cellStyle name="_09.GD-Yte_TT_MSDC2008_Maket NGTT Thu chi NS 2011_08 Thuong mai va Du lich (Ok)" xfId="660" xr:uid="{00000000-0005-0000-0000-00008D020000}"/>
    <cellStyle name="_09.GD-Yte_TT_MSDC2008_Maket NGTT Thu chi NS 2011_09 Chi so gia 2011- VuTKG-1 (Ok)" xfId="661" xr:uid="{00000000-0005-0000-0000-00008E020000}"/>
    <cellStyle name="_09.GD-Yte_TT_MSDC2008_Maket NGTT Thu chi NS 2011_09 Du lich" xfId="662" xr:uid="{00000000-0005-0000-0000-00008F020000}"/>
    <cellStyle name="_09.GD-Yte_TT_MSDC2008_Maket NGTT Thu chi NS 2011_10 Van tai va BCVT (da sua ok)" xfId="663" xr:uid="{00000000-0005-0000-0000-000090020000}"/>
    <cellStyle name="_09.GD-Yte_TT_MSDC2008_Maket NGTT Thu chi NS 2011_12 Giao duc, Y Te va Muc songnam2011" xfId="664" xr:uid="{00000000-0005-0000-0000-000091020000}"/>
    <cellStyle name="_09.GD-Yte_TT_MSDC2008_Maket NGTT Thu chi NS 2011_nien giam tom tat du lich va XNK" xfId="665" xr:uid="{00000000-0005-0000-0000-000092020000}"/>
    <cellStyle name="_09.GD-Yte_TT_MSDC2008_Maket NGTT Thu chi NS 2011_Nongnghiep" xfId="666" xr:uid="{00000000-0005-0000-0000-000093020000}"/>
    <cellStyle name="_09.GD-Yte_TT_MSDC2008_Maket NGTT Thu chi NS 2011_XNK" xfId="667" xr:uid="{00000000-0005-0000-0000-000094020000}"/>
    <cellStyle name="_09.GD-Yte_TT_MSDC2008_Maket NGTT2012 LN,TS (7-1-2013)" xfId="668" xr:uid="{00000000-0005-0000-0000-000095020000}"/>
    <cellStyle name="_09.GD-Yte_TT_MSDC2008_Maket NGTT2012 LN,TS (7-1-2013)_Nongnghiep" xfId="669" xr:uid="{00000000-0005-0000-0000-000096020000}"/>
    <cellStyle name="_09.GD-Yte_TT_MSDC2008_Mau" xfId="670" xr:uid="{00000000-0005-0000-0000-000097020000}"/>
    <cellStyle name="_09.GD-Yte_TT_MSDC2008_Ngiam_lamnghiep_2011_v2(1)(1)" xfId="671" xr:uid="{00000000-0005-0000-0000-000098020000}"/>
    <cellStyle name="_09.GD-Yte_TT_MSDC2008_Ngiam_lamnghiep_2011_v2(1)(1)_Nongnghiep" xfId="672" xr:uid="{00000000-0005-0000-0000-000099020000}"/>
    <cellStyle name="_09.GD-Yte_TT_MSDC2008_NGTT LN,TS 2012 (Chuan)" xfId="673" xr:uid="{00000000-0005-0000-0000-00009A020000}"/>
    <cellStyle name="_09.GD-Yte_TT_MSDC2008_Nien giam day du  Nong nghiep 2010" xfId="674" xr:uid="{00000000-0005-0000-0000-00009B020000}"/>
    <cellStyle name="_09.GD-Yte_TT_MSDC2008_Nien giam KT_TV 2010" xfId="675" xr:uid="{00000000-0005-0000-0000-00009C020000}"/>
    <cellStyle name="_09.GD-Yte_TT_MSDC2008_Nien giam TT Vu Nong nghiep 2012(solieu)-gui Vu TH 29-3-2013" xfId="676" xr:uid="{00000000-0005-0000-0000-00009D020000}"/>
    <cellStyle name="_09.GD-Yte_TT_MSDC2008_Nongnghiep" xfId="677" xr:uid="{00000000-0005-0000-0000-00009E020000}"/>
    <cellStyle name="_09.GD-Yte_TT_MSDC2008_Nongnghiep_Bo sung 04 bieu Cong nghiep" xfId="678" xr:uid="{00000000-0005-0000-0000-00009F020000}"/>
    <cellStyle name="_09.GD-Yte_TT_MSDC2008_Nongnghiep_Mau" xfId="679" xr:uid="{00000000-0005-0000-0000-0000A0020000}"/>
    <cellStyle name="_09.GD-Yte_TT_MSDC2008_Nongnghiep_NGDD 2013 Thu chi NSNN " xfId="680" xr:uid="{00000000-0005-0000-0000-0000A1020000}"/>
    <cellStyle name="_09.GD-Yte_TT_MSDC2008_Nongnghiep_Nongnghiep NGDD 2012_cap nhat den 24-5-2013(1)" xfId="681" xr:uid="{00000000-0005-0000-0000-0000A2020000}"/>
    <cellStyle name="_09.GD-Yte_TT_MSDC2008_Phan i (in)" xfId="682" xr:uid="{00000000-0005-0000-0000-0000A3020000}"/>
    <cellStyle name="_09.GD-Yte_TT_MSDC2008_So lieu quoc te TH" xfId="683" xr:uid="{00000000-0005-0000-0000-0000A4020000}"/>
    <cellStyle name="_09.GD-Yte_TT_MSDC2008_So lieu quoc te TH_08 Cong nghiep 2010" xfId="684" xr:uid="{00000000-0005-0000-0000-0000A5020000}"/>
    <cellStyle name="_09.GD-Yte_TT_MSDC2008_So lieu quoc te TH_08 Thuong mai va Du lich (Ok)" xfId="685" xr:uid="{00000000-0005-0000-0000-0000A6020000}"/>
    <cellStyle name="_09.GD-Yte_TT_MSDC2008_So lieu quoc te TH_09 Chi so gia 2011- VuTKG-1 (Ok)" xfId="686" xr:uid="{00000000-0005-0000-0000-0000A7020000}"/>
    <cellStyle name="_09.GD-Yte_TT_MSDC2008_So lieu quoc te TH_09 Du lich" xfId="687" xr:uid="{00000000-0005-0000-0000-0000A8020000}"/>
    <cellStyle name="_09.GD-Yte_TT_MSDC2008_So lieu quoc te TH_10 Van tai va BCVT (da sua ok)" xfId="688" xr:uid="{00000000-0005-0000-0000-0000A9020000}"/>
    <cellStyle name="_09.GD-Yte_TT_MSDC2008_So lieu quoc te TH_12 Giao duc, Y Te va Muc songnam2011" xfId="689" xr:uid="{00000000-0005-0000-0000-0000AA020000}"/>
    <cellStyle name="_09.GD-Yte_TT_MSDC2008_So lieu quoc te TH_nien giam tom tat du lich va XNK" xfId="690" xr:uid="{00000000-0005-0000-0000-0000AB020000}"/>
    <cellStyle name="_09.GD-Yte_TT_MSDC2008_So lieu quoc te TH_Nongnghiep" xfId="691" xr:uid="{00000000-0005-0000-0000-0000AC020000}"/>
    <cellStyle name="_09.GD-Yte_TT_MSDC2008_So lieu quoc te TH_XNK" xfId="692" xr:uid="{00000000-0005-0000-0000-0000AD020000}"/>
    <cellStyle name="_09.GD-Yte_TT_MSDC2008_So lieu quoc te(GDP)" xfId="693" xr:uid="{00000000-0005-0000-0000-0000AE020000}"/>
    <cellStyle name="_09.GD-Yte_TT_MSDC2008_So lieu quoc te(GDP)_02  Dan so lao dong(OK)" xfId="694" xr:uid="{00000000-0005-0000-0000-0000AF020000}"/>
    <cellStyle name="_09.GD-Yte_TT_MSDC2008_So lieu quoc te(GDP)_03 TKQG va Thu chi NSNN 2012" xfId="695" xr:uid="{00000000-0005-0000-0000-0000B0020000}"/>
    <cellStyle name="_09.GD-Yte_TT_MSDC2008_So lieu quoc te(GDP)_04 Doanh nghiep va CSKDCT 2012" xfId="696" xr:uid="{00000000-0005-0000-0000-0000B1020000}"/>
    <cellStyle name="_09.GD-Yte_TT_MSDC2008_So lieu quoc te(GDP)_05 Doanh nghiep va Ca the_2011 (Ok)" xfId="697" xr:uid="{00000000-0005-0000-0000-0000B2020000}"/>
    <cellStyle name="_09.GD-Yte_TT_MSDC2008_So lieu quoc te(GDP)_07 NGTT CN 2012" xfId="698" xr:uid="{00000000-0005-0000-0000-0000B3020000}"/>
    <cellStyle name="_09.GD-Yte_TT_MSDC2008_So lieu quoc te(GDP)_08 Thuong mai Tong muc - Diep" xfId="699" xr:uid="{00000000-0005-0000-0000-0000B4020000}"/>
    <cellStyle name="_09.GD-Yte_TT_MSDC2008_So lieu quoc te(GDP)_08 Thuong mai va Du lich (Ok)" xfId="700" xr:uid="{00000000-0005-0000-0000-0000B5020000}"/>
    <cellStyle name="_09.GD-Yte_TT_MSDC2008_So lieu quoc te(GDP)_09 Chi so gia 2011- VuTKG-1 (Ok)" xfId="701" xr:uid="{00000000-0005-0000-0000-0000B6020000}"/>
    <cellStyle name="_09.GD-Yte_TT_MSDC2008_So lieu quoc te(GDP)_09 Du lich" xfId="702" xr:uid="{00000000-0005-0000-0000-0000B7020000}"/>
    <cellStyle name="_09.GD-Yte_TT_MSDC2008_So lieu quoc te(GDP)_10 Van tai va BCVT (da sua ok)" xfId="703" xr:uid="{00000000-0005-0000-0000-0000B8020000}"/>
    <cellStyle name="_09.GD-Yte_TT_MSDC2008_So lieu quoc te(GDP)_11 (3)" xfId="704" xr:uid="{00000000-0005-0000-0000-0000B9020000}"/>
    <cellStyle name="_09.GD-Yte_TT_MSDC2008_So lieu quoc te(GDP)_11 (3)_04 Doanh nghiep va CSKDCT 2012" xfId="705" xr:uid="{00000000-0005-0000-0000-0000BA020000}"/>
    <cellStyle name="_09.GD-Yte_TT_MSDC2008_So lieu quoc te(GDP)_11 (3)_Xl0000167" xfId="706" xr:uid="{00000000-0005-0000-0000-0000BB020000}"/>
    <cellStyle name="_09.GD-Yte_TT_MSDC2008_So lieu quoc te(GDP)_12 (2)" xfId="707" xr:uid="{00000000-0005-0000-0000-0000BC020000}"/>
    <cellStyle name="_09.GD-Yte_TT_MSDC2008_So lieu quoc te(GDP)_12 (2)_04 Doanh nghiep va CSKDCT 2012" xfId="708" xr:uid="{00000000-0005-0000-0000-0000BD020000}"/>
    <cellStyle name="_09.GD-Yte_TT_MSDC2008_So lieu quoc te(GDP)_12 (2)_Xl0000167" xfId="709" xr:uid="{00000000-0005-0000-0000-0000BE020000}"/>
    <cellStyle name="_09.GD-Yte_TT_MSDC2008_So lieu quoc te(GDP)_12 Giao duc, Y Te va Muc songnam2011" xfId="710" xr:uid="{00000000-0005-0000-0000-0000BF020000}"/>
    <cellStyle name="_09.GD-Yte_TT_MSDC2008_So lieu quoc te(GDP)_12 So lieu quoc te (Ok)" xfId="711" xr:uid="{00000000-0005-0000-0000-0000C0020000}"/>
    <cellStyle name="_09.GD-Yte_TT_MSDC2008_So lieu quoc te(GDP)_13 Van tai 2012" xfId="712" xr:uid="{00000000-0005-0000-0000-0000C1020000}"/>
    <cellStyle name="_09.GD-Yte_TT_MSDC2008_So lieu quoc te(GDP)_Giaoduc2013(ok)" xfId="713" xr:uid="{00000000-0005-0000-0000-0000C2020000}"/>
    <cellStyle name="_09.GD-Yte_TT_MSDC2008_So lieu quoc te(GDP)_Maket NGTT2012 LN,TS (7-1-2013)" xfId="714" xr:uid="{00000000-0005-0000-0000-0000C3020000}"/>
    <cellStyle name="_09.GD-Yte_TT_MSDC2008_So lieu quoc te(GDP)_Maket NGTT2012 LN,TS (7-1-2013)_Nongnghiep" xfId="715" xr:uid="{00000000-0005-0000-0000-0000C4020000}"/>
    <cellStyle name="_09.GD-Yte_TT_MSDC2008_So lieu quoc te(GDP)_Ngiam_lamnghiep_2011_v2(1)(1)" xfId="716" xr:uid="{00000000-0005-0000-0000-0000C5020000}"/>
    <cellStyle name="_09.GD-Yte_TT_MSDC2008_So lieu quoc te(GDP)_Ngiam_lamnghiep_2011_v2(1)(1)_Nongnghiep" xfId="717" xr:uid="{00000000-0005-0000-0000-0000C6020000}"/>
    <cellStyle name="_09.GD-Yte_TT_MSDC2008_So lieu quoc te(GDP)_NGTT LN,TS 2012 (Chuan)" xfId="718" xr:uid="{00000000-0005-0000-0000-0000C7020000}"/>
    <cellStyle name="_09.GD-Yte_TT_MSDC2008_So lieu quoc te(GDP)_Nien giam TT Vu Nong nghiep 2012(solieu)-gui Vu TH 29-3-2013" xfId="719" xr:uid="{00000000-0005-0000-0000-0000C8020000}"/>
    <cellStyle name="_09.GD-Yte_TT_MSDC2008_So lieu quoc te(GDP)_Nongnghiep" xfId="720" xr:uid="{00000000-0005-0000-0000-0000C9020000}"/>
    <cellStyle name="_09.GD-Yte_TT_MSDC2008_So lieu quoc te(GDP)_Nongnghiep NGDD 2012_cap nhat den 24-5-2013(1)" xfId="721" xr:uid="{00000000-0005-0000-0000-0000CA020000}"/>
    <cellStyle name="_09.GD-Yte_TT_MSDC2008_So lieu quoc te(GDP)_Nongnghiep_Nongnghiep NGDD 2012_cap nhat den 24-5-2013(1)" xfId="722" xr:uid="{00000000-0005-0000-0000-0000CB020000}"/>
    <cellStyle name="_09.GD-Yte_TT_MSDC2008_So lieu quoc te(GDP)_Xl0000147" xfId="723" xr:uid="{00000000-0005-0000-0000-0000CC020000}"/>
    <cellStyle name="_09.GD-Yte_TT_MSDC2008_So lieu quoc te(GDP)_Xl0000167" xfId="724" xr:uid="{00000000-0005-0000-0000-0000CD020000}"/>
    <cellStyle name="_09.GD-Yte_TT_MSDC2008_So lieu quoc te(GDP)_XNK" xfId="725" xr:uid="{00000000-0005-0000-0000-0000CE020000}"/>
    <cellStyle name="_09.GD-Yte_TT_MSDC2008_Tong hop 1" xfId="726" xr:uid="{00000000-0005-0000-0000-0000CF020000}"/>
    <cellStyle name="_09.GD-Yte_TT_MSDC2008_Tong hop NGTT" xfId="727" xr:uid="{00000000-0005-0000-0000-0000D0020000}"/>
    <cellStyle name="_09.GD-Yte_TT_MSDC2008_Xl0000167" xfId="728" xr:uid="{00000000-0005-0000-0000-0000D1020000}"/>
    <cellStyle name="_09.GD-Yte_TT_MSDC2008_XNK" xfId="729" xr:uid="{00000000-0005-0000-0000-0000D2020000}"/>
    <cellStyle name="_09.GD-Yte_TT_MSDC2008_XNK_08 Thuong mai Tong muc - Diep" xfId="730" xr:uid="{00000000-0005-0000-0000-0000D3020000}"/>
    <cellStyle name="_09.GD-Yte_TT_MSDC2008_XNK_Bo sung 04 bieu Cong nghiep" xfId="731" xr:uid="{00000000-0005-0000-0000-0000D4020000}"/>
    <cellStyle name="_09.GD-Yte_TT_MSDC2008_XNK-2012" xfId="732" xr:uid="{00000000-0005-0000-0000-0000D5020000}"/>
    <cellStyle name="_09.GD-Yte_TT_MSDC2008_XNK-Market" xfId="733" xr:uid="{00000000-0005-0000-0000-0000D6020000}"/>
    <cellStyle name="_1.OK" xfId="734" xr:uid="{00000000-0005-0000-0000-0000D7020000}"/>
    <cellStyle name="_10.Bieuthegioi-tan_NGTT2008(1)" xfId="735" xr:uid="{00000000-0005-0000-0000-0000D8020000}"/>
    <cellStyle name="_10.Bieuthegioi-tan_NGTT2008(1) 10" xfId="736" xr:uid="{00000000-0005-0000-0000-0000D9020000}"/>
    <cellStyle name="_10.Bieuthegioi-tan_NGTT2008(1) 11" xfId="737" xr:uid="{00000000-0005-0000-0000-0000DA020000}"/>
    <cellStyle name="_10.Bieuthegioi-tan_NGTT2008(1) 12" xfId="738" xr:uid="{00000000-0005-0000-0000-0000DB020000}"/>
    <cellStyle name="_10.Bieuthegioi-tan_NGTT2008(1) 13" xfId="739" xr:uid="{00000000-0005-0000-0000-0000DC020000}"/>
    <cellStyle name="_10.Bieuthegioi-tan_NGTT2008(1) 14" xfId="740" xr:uid="{00000000-0005-0000-0000-0000DD020000}"/>
    <cellStyle name="_10.Bieuthegioi-tan_NGTT2008(1) 15" xfId="741" xr:uid="{00000000-0005-0000-0000-0000DE020000}"/>
    <cellStyle name="_10.Bieuthegioi-tan_NGTT2008(1) 16" xfId="742" xr:uid="{00000000-0005-0000-0000-0000DF020000}"/>
    <cellStyle name="_10.Bieuthegioi-tan_NGTT2008(1) 17" xfId="743" xr:uid="{00000000-0005-0000-0000-0000E0020000}"/>
    <cellStyle name="_10.Bieuthegioi-tan_NGTT2008(1) 18" xfId="744" xr:uid="{00000000-0005-0000-0000-0000E1020000}"/>
    <cellStyle name="_10.Bieuthegioi-tan_NGTT2008(1) 19" xfId="745" xr:uid="{00000000-0005-0000-0000-0000E2020000}"/>
    <cellStyle name="_10.Bieuthegioi-tan_NGTT2008(1) 2" xfId="746" xr:uid="{00000000-0005-0000-0000-0000E3020000}"/>
    <cellStyle name="_10.Bieuthegioi-tan_NGTT2008(1) 3" xfId="747" xr:uid="{00000000-0005-0000-0000-0000E4020000}"/>
    <cellStyle name="_10.Bieuthegioi-tan_NGTT2008(1) 4" xfId="748" xr:uid="{00000000-0005-0000-0000-0000E5020000}"/>
    <cellStyle name="_10.Bieuthegioi-tan_NGTT2008(1) 5" xfId="749" xr:uid="{00000000-0005-0000-0000-0000E6020000}"/>
    <cellStyle name="_10.Bieuthegioi-tan_NGTT2008(1) 6" xfId="750" xr:uid="{00000000-0005-0000-0000-0000E7020000}"/>
    <cellStyle name="_10.Bieuthegioi-tan_NGTT2008(1) 7" xfId="751" xr:uid="{00000000-0005-0000-0000-0000E8020000}"/>
    <cellStyle name="_10.Bieuthegioi-tan_NGTT2008(1) 8" xfId="752" xr:uid="{00000000-0005-0000-0000-0000E9020000}"/>
    <cellStyle name="_10.Bieuthegioi-tan_NGTT2008(1) 9" xfId="753" xr:uid="{00000000-0005-0000-0000-0000EA020000}"/>
    <cellStyle name="_10.Bieuthegioi-tan_NGTT2008(1)_01 Don vi HC" xfId="754" xr:uid="{00000000-0005-0000-0000-0000EB020000}"/>
    <cellStyle name="_10.Bieuthegioi-tan_NGTT2008(1)_01 DVHC-DSLD 2010" xfId="755" xr:uid="{00000000-0005-0000-0000-0000EC020000}"/>
    <cellStyle name="_10.Bieuthegioi-tan_NGTT2008(1)_01 DVHC-DSLD 2010_01 Don vi HC" xfId="756" xr:uid="{00000000-0005-0000-0000-0000ED020000}"/>
    <cellStyle name="_10.Bieuthegioi-tan_NGTT2008(1)_01 DVHC-DSLD 2010_02 Danso_Laodong 2012(chuan) CO SO" xfId="757" xr:uid="{00000000-0005-0000-0000-0000EE020000}"/>
    <cellStyle name="_10.Bieuthegioi-tan_NGTT2008(1)_01 DVHC-DSLD 2010_04 Doanh nghiep va CSKDCT 2012" xfId="758" xr:uid="{00000000-0005-0000-0000-0000EF020000}"/>
    <cellStyle name="_10.Bieuthegioi-tan_NGTT2008(1)_01 DVHC-DSLD 2010_08 Thuong mai Tong muc - Diep" xfId="759" xr:uid="{00000000-0005-0000-0000-0000F0020000}"/>
    <cellStyle name="_10.Bieuthegioi-tan_NGTT2008(1)_01 DVHC-DSLD 2010_Bo sung 04 bieu Cong nghiep" xfId="760" xr:uid="{00000000-0005-0000-0000-0000F1020000}"/>
    <cellStyle name="_10.Bieuthegioi-tan_NGTT2008(1)_01 DVHC-DSLD 2010_Mau" xfId="761" xr:uid="{00000000-0005-0000-0000-0000F2020000}"/>
    <cellStyle name="_10.Bieuthegioi-tan_NGTT2008(1)_01 DVHC-DSLD 2010_NGDD 2013 Thu chi NSNN " xfId="762" xr:uid="{00000000-0005-0000-0000-0000F3020000}"/>
    <cellStyle name="_10.Bieuthegioi-tan_NGTT2008(1)_01 DVHC-DSLD 2010_Nien giam KT_TV 2010" xfId="763" xr:uid="{00000000-0005-0000-0000-0000F4020000}"/>
    <cellStyle name="_10.Bieuthegioi-tan_NGTT2008(1)_01 DVHC-DSLD 2010_nien giam tom tat 2010 (thuy)" xfId="764" xr:uid="{00000000-0005-0000-0000-0000F5020000}"/>
    <cellStyle name="_10.Bieuthegioi-tan_NGTT2008(1)_01 DVHC-DSLD 2010_nien giam tom tat 2010 (thuy)_01 Don vi HC" xfId="765" xr:uid="{00000000-0005-0000-0000-0000F6020000}"/>
    <cellStyle name="_10.Bieuthegioi-tan_NGTT2008(1)_01 DVHC-DSLD 2010_nien giam tom tat 2010 (thuy)_02 Danso_Laodong 2012(chuan) CO SO" xfId="766" xr:uid="{00000000-0005-0000-0000-0000F7020000}"/>
    <cellStyle name="_10.Bieuthegioi-tan_NGTT2008(1)_01 DVHC-DSLD 2010_nien giam tom tat 2010 (thuy)_04 Doanh nghiep va CSKDCT 2012" xfId="767" xr:uid="{00000000-0005-0000-0000-0000F8020000}"/>
    <cellStyle name="_10.Bieuthegioi-tan_NGTT2008(1)_01 DVHC-DSLD 2010_nien giam tom tat 2010 (thuy)_08 Thuong mai Tong muc - Diep" xfId="768" xr:uid="{00000000-0005-0000-0000-0000F9020000}"/>
    <cellStyle name="_10.Bieuthegioi-tan_NGTT2008(1)_01 DVHC-DSLD 2010_nien giam tom tat 2010 (thuy)_09 Thuong mai va Du lich" xfId="769" xr:uid="{00000000-0005-0000-0000-0000FA020000}"/>
    <cellStyle name="_10.Bieuthegioi-tan_NGTT2008(1)_01 DVHC-DSLD 2010_nien giam tom tat 2010 (thuy)_09 Thuong mai va Du lich_01 Don vi HC" xfId="770" xr:uid="{00000000-0005-0000-0000-0000FB020000}"/>
    <cellStyle name="_10.Bieuthegioi-tan_NGTT2008(1)_01 DVHC-DSLD 2010_nien giam tom tat 2010 (thuy)_09 Thuong mai va Du lich_NGDD 2013 Thu chi NSNN " xfId="771" xr:uid="{00000000-0005-0000-0000-0000FC020000}"/>
    <cellStyle name="_10.Bieuthegioi-tan_NGTT2008(1)_01 DVHC-DSLD 2010_nien giam tom tat 2010 (thuy)_Xl0000167" xfId="772" xr:uid="{00000000-0005-0000-0000-0000FD020000}"/>
    <cellStyle name="_10.Bieuthegioi-tan_NGTT2008(1)_01 DVHC-DSLD 2010_Tong hop NGTT" xfId="773" xr:uid="{00000000-0005-0000-0000-0000FE020000}"/>
    <cellStyle name="_10.Bieuthegioi-tan_NGTT2008(1)_01 DVHC-DSLD 2010_Tong hop NGTT_09 Thuong mai va Du lich" xfId="774" xr:uid="{00000000-0005-0000-0000-0000FF020000}"/>
    <cellStyle name="_10.Bieuthegioi-tan_NGTT2008(1)_01 DVHC-DSLD 2010_Tong hop NGTT_09 Thuong mai va Du lich_01 Don vi HC" xfId="775" xr:uid="{00000000-0005-0000-0000-000000030000}"/>
    <cellStyle name="_10.Bieuthegioi-tan_NGTT2008(1)_01 DVHC-DSLD 2010_Tong hop NGTT_09 Thuong mai va Du lich_NGDD 2013 Thu chi NSNN " xfId="776" xr:uid="{00000000-0005-0000-0000-000001030000}"/>
    <cellStyle name="_10.Bieuthegioi-tan_NGTT2008(1)_01 DVHC-DSLD 2010_Xl0000167" xfId="777" xr:uid="{00000000-0005-0000-0000-000002030000}"/>
    <cellStyle name="_10.Bieuthegioi-tan_NGTT2008(1)_02  Dan so lao dong(OK)" xfId="778" xr:uid="{00000000-0005-0000-0000-000003030000}"/>
    <cellStyle name="_10.Bieuthegioi-tan_NGTT2008(1)_02 Danso_Laodong 2012(chuan) CO SO" xfId="779" xr:uid="{00000000-0005-0000-0000-000004030000}"/>
    <cellStyle name="_10.Bieuthegioi-tan_NGTT2008(1)_03 Dautu 2010" xfId="780" xr:uid="{00000000-0005-0000-0000-000005030000}"/>
    <cellStyle name="_10.Bieuthegioi-tan_NGTT2008(1)_03 Dautu 2010_01 Don vi HC" xfId="781" xr:uid="{00000000-0005-0000-0000-000006030000}"/>
    <cellStyle name="_10.Bieuthegioi-tan_NGTT2008(1)_03 Dautu 2010_02 Danso_Laodong 2012(chuan) CO SO" xfId="782" xr:uid="{00000000-0005-0000-0000-000007030000}"/>
    <cellStyle name="_10.Bieuthegioi-tan_NGTT2008(1)_03 Dautu 2010_04 Doanh nghiep va CSKDCT 2012" xfId="783" xr:uid="{00000000-0005-0000-0000-000008030000}"/>
    <cellStyle name="_10.Bieuthegioi-tan_NGTT2008(1)_03 Dautu 2010_08 Thuong mai Tong muc - Diep" xfId="784" xr:uid="{00000000-0005-0000-0000-000009030000}"/>
    <cellStyle name="_10.Bieuthegioi-tan_NGTT2008(1)_03 Dautu 2010_09 Thuong mai va Du lich" xfId="785" xr:uid="{00000000-0005-0000-0000-00000A030000}"/>
    <cellStyle name="_10.Bieuthegioi-tan_NGTT2008(1)_03 Dautu 2010_09 Thuong mai va Du lich_01 Don vi HC" xfId="786" xr:uid="{00000000-0005-0000-0000-00000B030000}"/>
    <cellStyle name="_10.Bieuthegioi-tan_NGTT2008(1)_03 Dautu 2010_09 Thuong mai va Du lich_NGDD 2013 Thu chi NSNN " xfId="787" xr:uid="{00000000-0005-0000-0000-00000C030000}"/>
    <cellStyle name="_10.Bieuthegioi-tan_NGTT2008(1)_03 Dautu 2010_Xl0000167" xfId="788" xr:uid="{00000000-0005-0000-0000-00000D030000}"/>
    <cellStyle name="_10.Bieuthegioi-tan_NGTT2008(1)_03 TKQG" xfId="789" xr:uid="{00000000-0005-0000-0000-00000E030000}"/>
    <cellStyle name="_10.Bieuthegioi-tan_NGTT2008(1)_03 TKQG_02  Dan so lao dong(OK)" xfId="790" xr:uid="{00000000-0005-0000-0000-00000F030000}"/>
    <cellStyle name="_10.Bieuthegioi-tan_NGTT2008(1)_03 TKQG_Xl0000167" xfId="791" xr:uid="{00000000-0005-0000-0000-000010030000}"/>
    <cellStyle name="_10.Bieuthegioi-tan_NGTT2008(1)_04 Doanh nghiep va CSKDCT 2012" xfId="792" xr:uid="{00000000-0005-0000-0000-000011030000}"/>
    <cellStyle name="_10.Bieuthegioi-tan_NGTT2008(1)_05 Doanh nghiep va Ca the_2011 (Ok)" xfId="793" xr:uid="{00000000-0005-0000-0000-000012030000}"/>
    <cellStyle name="_10.Bieuthegioi-tan_NGTT2008(1)_05 Thu chi NSNN" xfId="794" xr:uid="{00000000-0005-0000-0000-000013030000}"/>
    <cellStyle name="_10.Bieuthegioi-tan_NGTT2008(1)_05 Thuong mai" xfId="795" xr:uid="{00000000-0005-0000-0000-000014030000}"/>
    <cellStyle name="_10.Bieuthegioi-tan_NGTT2008(1)_05 Thuong mai_01 Don vi HC" xfId="796" xr:uid="{00000000-0005-0000-0000-000015030000}"/>
    <cellStyle name="_10.Bieuthegioi-tan_NGTT2008(1)_05 Thuong mai_02 Danso_Laodong 2012(chuan) CO SO" xfId="797" xr:uid="{00000000-0005-0000-0000-000016030000}"/>
    <cellStyle name="_10.Bieuthegioi-tan_NGTT2008(1)_05 Thuong mai_04 Doanh nghiep va CSKDCT 2012" xfId="798" xr:uid="{00000000-0005-0000-0000-000017030000}"/>
    <cellStyle name="_10.Bieuthegioi-tan_NGTT2008(1)_05 Thuong mai_NGDD 2013 Thu chi NSNN " xfId="799" xr:uid="{00000000-0005-0000-0000-000018030000}"/>
    <cellStyle name="_10.Bieuthegioi-tan_NGTT2008(1)_05 Thuong mai_Nien giam KT_TV 2010" xfId="800" xr:uid="{00000000-0005-0000-0000-000019030000}"/>
    <cellStyle name="_10.Bieuthegioi-tan_NGTT2008(1)_05 Thuong mai_Xl0000167" xfId="801" xr:uid="{00000000-0005-0000-0000-00001A030000}"/>
    <cellStyle name="_10.Bieuthegioi-tan_NGTT2008(1)_06 Nong, lam nghiep 2010  (ok)" xfId="802" xr:uid="{00000000-0005-0000-0000-00001B030000}"/>
    <cellStyle name="_10.Bieuthegioi-tan_NGTT2008(1)_06 Van tai" xfId="803" xr:uid="{00000000-0005-0000-0000-00001C030000}"/>
    <cellStyle name="_10.Bieuthegioi-tan_NGTT2008(1)_06 Van tai_01 Don vi HC" xfId="804" xr:uid="{00000000-0005-0000-0000-00001D030000}"/>
    <cellStyle name="_10.Bieuthegioi-tan_NGTT2008(1)_06 Van tai_02 Danso_Laodong 2012(chuan) CO SO" xfId="805" xr:uid="{00000000-0005-0000-0000-00001E030000}"/>
    <cellStyle name="_10.Bieuthegioi-tan_NGTT2008(1)_06 Van tai_04 Doanh nghiep va CSKDCT 2012" xfId="806" xr:uid="{00000000-0005-0000-0000-00001F030000}"/>
    <cellStyle name="_10.Bieuthegioi-tan_NGTT2008(1)_06 Van tai_NGDD 2013 Thu chi NSNN " xfId="807" xr:uid="{00000000-0005-0000-0000-000020030000}"/>
    <cellStyle name="_10.Bieuthegioi-tan_NGTT2008(1)_06 Van tai_Nien giam KT_TV 2010" xfId="808" xr:uid="{00000000-0005-0000-0000-000021030000}"/>
    <cellStyle name="_10.Bieuthegioi-tan_NGTT2008(1)_06 Van tai_Xl0000167" xfId="809" xr:uid="{00000000-0005-0000-0000-000022030000}"/>
    <cellStyle name="_10.Bieuthegioi-tan_NGTT2008(1)_07 Buu dien" xfId="810" xr:uid="{00000000-0005-0000-0000-000023030000}"/>
    <cellStyle name="_10.Bieuthegioi-tan_NGTT2008(1)_07 Buu dien_01 Don vi HC" xfId="811" xr:uid="{00000000-0005-0000-0000-000024030000}"/>
    <cellStyle name="_10.Bieuthegioi-tan_NGTT2008(1)_07 Buu dien_02 Danso_Laodong 2012(chuan) CO SO" xfId="812" xr:uid="{00000000-0005-0000-0000-000025030000}"/>
    <cellStyle name="_10.Bieuthegioi-tan_NGTT2008(1)_07 Buu dien_04 Doanh nghiep va CSKDCT 2012" xfId="813" xr:uid="{00000000-0005-0000-0000-000026030000}"/>
    <cellStyle name="_10.Bieuthegioi-tan_NGTT2008(1)_07 Buu dien_NGDD 2013 Thu chi NSNN " xfId="814" xr:uid="{00000000-0005-0000-0000-000027030000}"/>
    <cellStyle name="_10.Bieuthegioi-tan_NGTT2008(1)_07 Buu dien_Nien giam KT_TV 2010" xfId="815" xr:uid="{00000000-0005-0000-0000-000028030000}"/>
    <cellStyle name="_10.Bieuthegioi-tan_NGTT2008(1)_07 Buu dien_Xl0000167" xfId="816" xr:uid="{00000000-0005-0000-0000-000029030000}"/>
    <cellStyle name="_10.Bieuthegioi-tan_NGTT2008(1)_07 NGTT CN 2012" xfId="817" xr:uid="{00000000-0005-0000-0000-00002A030000}"/>
    <cellStyle name="_10.Bieuthegioi-tan_NGTT2008(1)_08 Thuong mai Tong muc - Diep" xfId="818" xr:uid="{00000000-0005-0000-0000-00002B030000}"/>
    <cellStyle name="_10.Bieuthegioi-tan_NGTT2008(1)_08 Thuong mai va Du lich (Ok)" xfId="819" xr:uid="{00000000-0005-0000-0000-00002C030000}"/>
    <cellStyle name="_10.Bieuthegioi-tan_NGTT2008(1)_08 Van tai" xfId="820" xr:uid="{00000000-0005-0000-0000-00002D030000}"/>
    <cellStyle name="_10.Bieuthegioi-tan_NGTT2008(1)_08 Van tai_01 Don vi HC" xfId="821" xr:uid="{00000000-0005-0000-0000-00002E030000}"/>
    <cellStyle name="_10.Bieuthegioi-tan_NGTT2008(1)_08 Van tai_02 Danso_Laodong 2012(chuan) CO SO" xfId="822" xr:uid="{00000000-0005-0000-0000-00002F030000}"/>
    <cellStyle name="_10.Bieuthegioi-tan_NGTT2008(1)_08 Van tai_04 Doanh nghiep va CSKDCT 2012" xfId="823" xr:uid="{00000000-0005-0000-0000-000030030000}"/>
    <cellStyle name="_10.Bieuthegioi-tan_NGTT2008(1)_08 Van tai_NGDD 2013 Thu chi NSNN " xfId="824" xr:uid="{00000000-0005-0000-0000-000031030000}"/>
    <cellStyle name="_10.Bieuthegioi-tan_NGTT2008(1)_08 Van tai_Nien giam KT_TV 2010" xfId="825" xr:uid="{00000000-0005-0000-0000-000032030000}"/>
    <cellStyle name="_10.Bieuthegioi-tan_NGTT2008(1)_08 Van tai_Xl0000167" xfId="826" xr:uid="{00000000-0005-0000-0000-000033030000}"/>
    <cellStyle name="_10.Bieuthegioi-tan_NGTT2008(1)_08 Yte-van hoa" xfId="827" xr:uid="{00000000-0005-0000-0000-000034030000}"/>
    <cellStyle name="_10.Bieuthegioi-tan_NGTT2008(1)_08 Yte-van hoa_01 Don vi HC" xfId="828" xr:uid="{00000000-0005-0000-0000-000035030000}"/>
    <cellStyle name="_10.Bieuthegioi-tan_NGTT2008(1)_08 Yte-van hoa_02 Danso_Laodong 2012(chuan) CO SO" xfId="829" xr:uid="{00000000-0005-0000-0000-000036030000}"/>
    <cellStyle name="_10.Bieuthegioi-tan_NGTT2008(1)_08 Yte-van hoa_04 Doanh nghiep va CSKDCT 2012" xfId="830" xr:uid="{00000000-0005-0000-0000-000037030000}"/>
    <cellStyle name="_10.Bieuthegioi-tan_NGTT2008(1)_08 Yte-van hoa_NGDD 2013 Thu chi NSNN " xfId="831" xr:uid="{00000000-0005-0000-0000-000038030000}"/>
    <cellStyle name="_10.Bieuthegioi-tan_NGTT2008(1)_08 Yte-van hoa_Nien giam KT_TV 2010" xfId="832" xr:uid="{00000000-0005-0000-0000-000039030000}"/>
    <cellStyle name="_10.Bieuthegioi-tan_NGTT2008(1)_08 Yte-van hoa_Xl0000167" xfId="833" xr:uid="{00000000-0005-0000-0000-00003A030000}"/>
    <cellStyle name="_10.Bieuthegioi-tan_NGTT2008(1)_09 Chi so gia 2011- VuTKG-1 (Ok)" xfId="834" xr:uid="{00000000-0005-0000-0000-00003B030000}"/>
    <cellStyle name="_10.Bieuthegioi-tan_NGTT2008(1)_09 Du lich" xfId="835" xr:uid="{00000000-0005-0000-0000-00003C030000}"/>
    <cellStyle name="_10.Bieuthegioi-tan_NGTT2008(1)_09 Thuong mai va Du lich" xfId="836" xr:uid="{00000000-0005-0000-0000-00003D030000}"/>
    <cellStyle name="_10.Bieuthegioi-tan_NGTT2008(1)_09 Thuong mai va Du lich_01 Don vi HC" xfId="837" xr:uid="{00000000-0005-0000-0000-00003E030000}"/>
    <cellStyle name="_10.Bieuthegioi-tan_NGTT2008(1)_09 Thuong mai va Du lich_NGDD 2013 Thu chi NSNN " xfId="838" xr:uid="{00000000-0005-0000-0000-00003F030000}"/>
    <cellStyle name="_10.Bieuthegioi-tan_NGTT2008(1)_10 Market VH, YT, GD, NGTT 2011 " xfId="839" xr:uid="{00000000-0005-0000-0000-000040030000}"/>
    <cellStyle name="_10.Bieuthegioi-tan_NGTT2008(1)_10 Market VH, YT, GD, NGTT 2011 _02  Dan so lao dong(OK)" xfId="840" xr:uid="{00000000-0005-0000-0000-000041030000}"/>
    <cellStyle name="_10.Bieuthegioi-tan_NGTT2008(1)_10 Market VH, YT, GD, NGTT 2011 _03 TKQG va Thu chi NSNN 2012" xfId="841" xr:uid="{00000000-0005-0000-0000-000042030000}"/>
    <cellStyle name="_10.Bieuthegioi-tan_NGTT2008(1)_10 Market VH, YT, GD, NGTT 2011 _04 Doanh nghiep va CSKDCT 2012" xfId="842" xr:uid="{00000000-0005-0000-0000-000043030000}"/>
    <cellStyle name="_10.Bieuthegioi-tan_NGTT2008(1)_10 Market VH, YT, GD, NGTT 2011 _05 Doanh nghiep va Ca the_2011 (Ok)" xfId="843" xr:uid="{00000000-0005-0000-0000-000044030000}"/>
    <cellStyle name="_10.Bieuthegioi-tan_NGTT2008(1)_10 Market VH, YT, GD, NGTT 2011 _07 NGTT CN 2012" xfId="844" xr:uid="{00000000-0005-0000-0000-000045030000}"/>
    <cellStyle name="_10.Bieuthegioi-tan_NGTT2008(1)_10 Market VH, YT, GD, NGTT 2011 _08 Thuong mai Tong muc - Diep" xfId="845" xr:uid="{00000000-0005-0000-0000-000046030000}"/>
    <cellStyle name="_10.Bieuthegioi-tan_NGTT2008(1)_10 Market VH, YT, GD, NGTT 2011 _08 Thuong mai va Du lich (Ok)" xfId="846" xr:uid="{00000000-0005-0000-0000-000047030000}"/>
    <cellStyle name="_10.Bieuthegioi-tan_NGTT2008(1)_10 Market VH, YT, GD, NGTT 2011 _09 Chi so gia 2011- VuTKG-1 (Ok)" xfId="847" xr:uid="{00000000-0005-0000-0000-000048030000}"/>
    <cellStyle name="_10.Bieuthegioi-tan_NGTT2008(1)_10 Market VH, YT, GD, NGTT 2011 _09 Du lich" xfId="848" xr:uid="{00000000-0005-0000-0000-000049030000}"/>
    <cellStyle name="_10.Bieuthegioi-tan_NGTT2008(1)_10 Market VH, YT, GD, NGTT 2011 _10 Van tai va BCVT (da sua ok)" xfId="849" xr:uid="{00000000-0005-0000-0000-00004A030000}"/>
    <cellStyle name="_10.Bieuthegioi-tan_NGTT2008(1)_10 Market VH, YT, GD, NGTT 2011 _11 (3)" xfId="850" xr:uid="{00000000-0005-0000-0000-00004B030000}"/>
    <cellStyle name="_10.Bieuthegioi-tan_NGTT2008(1)_10 Market VH, YT, GD, NGTT 2011 _11 (3)_04 Doanh nghiep va CSKDCT 2012" xfId="851" xr:uid="{00000000-0005-0000-0000-00004C030000}"/>
    <cellStyle name="_10.Bieuthegioi-tan_NGTT2008(1)_10 Market VH, YT, GD, NGTT 2011 _11 (3)_Xl0000167" xfId="852" xr:uid="{00000000-0005-0000-0000-00004D030000}"/>
    <cellStyle name="_10.Bieuthegioi-tan_NGTT2008(1)_10 Market VH, YT, GD, NGTT 2011 _12 (2)" xfId="853" xr:uid="{00000000-0005-0000-0000-00004E030000}"/>
    <cellStyle name="_10.Bieuthegioi-tan_NGTT2008(1)_10 Market VH, YT, GD, NGTT 2011 _12 (2)_04 Doanh nghiep va CSKDCT 2012" xfId="854" xr:uid="{00000000-0005-0000-0000-00004F030000}"/>
    <cellStyle name="_10.Bieuthegioi-tan_NGTT2008(1)_10 Market VH, YT, GD, NGTT 2011 _12 (2)_Xl0000167" xfId="855" xr:uid="{00000000-0005-0000-0000-000050030000}"/>
    <cellStyle name="_10.Bieuthegioi-tan_NGTT2008(1)_10 Market VH, YT, GD, NGTT 2011 _12 Giao duc, Y Te va Muc songnam2011" xfId="856" xr:uid="{00000000-0005-0000-0000-000051030000}"/>
    <cellStyle name="_10.Bieuthegioi-tan_NGTT2008(1)_10 Market VH, YT, GD, NGTT 2011 _13 Van tai 2012" xfId="857" xr:uid="{00000000-0005-0000-0000-000052030000}"/>
    <cellStyle name="_10.Bieuthegioi-tan_NGTT2008(1)_10 Market VH, YT, GD, NGTT 2011 _Giaoduc2013(ok)" xfId="858" xr:uid="{00000000-0005-0000-0000-000053030000}"/>
    <cellStyle name="_10.Bieuthegioi-tan_NGTT2008(1)_10 Market VH, YT, GD, NGTT 2011 _Maket NGTT2012 LN,TS (7-1-2013)" xfId="859" xr:uid="{00000000-0005-0000-0000-000054030000}"/>
    <cellStyle name="_10.Bieuthegioi-tan_NGTT2008(1)_10 Market VH, YT, GD, NGTT 2011 _Maket NGTT2012 LN,TS (7-1-2013)_Nongnghiep" xfId="860" xr:uid="{00000000-0005-0000-0000-000055030000}"/>
    <cellStyle name="_10.Bieuthegioi-tan_NGTT2008(1)_10 Market VH, YT, GD, NGTT 2011 _Ngiam_lamnghiep_2011_v2(1)(1)" xfId="861" xr:uid="{00000000-0005-0000-0000-000056030000}"/>
    <cellStyle name="_10.Bieuthegioi-tan_NGTT2008(1)_10 Market VH, YT, GD, NGTT 2011 _Ngiam_lamnghiep_2011_v2(1)(1)_Nongnghiep" xfId="862" xr:uid="{00000000-0005-0000-0000-000057030000}"/>
    <cellStyle name="_10.Bieuthegioi-tan_NGTT2008(1)_10 Market VH, YT, GD, NGTT 2011 _NGTT LN,TS 2012 (Chuan)" xfId="863" xr:uid="{00000000-0005-0000-0000-000058030000}"/>
    <cellStyle name="_10.Bieuthegioi-tan_NGTT2008(1)_10 Market VH, YT, GD, NGTT 2011 _Nien giam TT Vu Nong nghiep 2012(solieu)-gui Vu TH 29-3-2013" xfId="864" xr:uid="{00000000-0005-0000-0000-000059030000}"/>
    <cellStyle name="_10.Bieuthegioi-tan_NGTT2008(1)_10 Market VH, YT, GD, NGTT 2011 _Nongnghiep" xfId="865" xr:uid="{00000000-0005-0000-0000-00005A030000}"/>
    <cellStyle name="_10.Bieuthegioi-tan_NGTT2008(1)_10 Market VH, YT, GD, NGTT 2011 _Nongnghiep NGDD 2012_cap nhat den 24-5-2013(1)" xfId="866" xr:uid="{00000000-0005-0000-0000-00005B030000}"/>
    <cellStyle name="_10.Bieuthegioi-tan_NGTT2008(1)_10 Market VH, YT, GD, NGTT 2011 _Nongnghiep_Nongnghiep NGDD 2012_cap nhat den 24-5-2013(1)" xfId="867" xr:uid="{00000000-0005-0000-0000-00005C030000}"/>
    <cellStyle name="_10.Bieuthegioi-tan_NGTT2008(1)_10 Market VH, YT, GD, NGTT 2011 _So lieu quoc te TH" xfId="868" xr:uid="{00000000-0005-0000-0000-00005D030000}"/>
    <cellStyle name="_10.Bieuthegioi-tan_NGTT2008(1)_10 Market VH, YT, GD, NGTT 2011 _Xl0000147" xfId="869" xr:uid="{00000000-0005-0000-0000-00005E030000}"/>
    <cellStyle name="_10.Bieuthegioi-tan_NGTT2008(1)_10 Market VH, YT, GD, NGTT 2011 _Xl0000167" xfId="870" xr:uid="{00000000-0005-0000-0000-00005F030000}"/>
    <cellStyle name="_10.Bieuthegioi-tan_NGTT2008(1)_10 Market VH, YT, GD, NGTT 2011 _XNK" xfId="871" xr:uid="{00000000-0005-0000-0000-000060030000}"/>
    <cellStyle name="_10.Bieuthegioi-tan_NGTT2008(1)_10 Van tai va BCVT (da sua ok)" xfId="872" xr:uid="{00000000-0005-0000-0000-000061030000}"/>
    <cellStyle name="_10.Bieuthegioi-tan_NGTT2008(1)_10 VH, YT, GD, NGTT 2010 - (OK)" xfId="873" xr:uid="{00000000-0005-0000-0000-000062030000}"/>
    <cellStyle name="_10.Bieuthegioi-tan_NGTT2008(1)_10 VH, YT, GD, NGTT 2010 - (OK)_Bo sung 04 bieu Cong nghiep" xfId="874" xr:uid="{00000000-0005-0000-0000-000063030000}"/>
    <cellStyle name="_10.Bieuthegioi-tan_NGTT2008(1)_11 (3)" xfId="875" xr:uid="{00000000-0005-0000-0000-000064030000}"/>
    <cellStyle name="_10.Bieuthegioi-tan_NGTT2008(1)_11 (3)_04 Doanh nghiep va CSKDCT 2012" xfId="876" xr:uid="{00000000-0005-0000-0000-000065030000}"/>
    <cellStyle name="_10.Bieuthegioi-tan_NGTT2008(1)_11 (3)_Xl0000167" xfId="877" xr:uid="{00000000-0005-0000-0000-000066030000}"/>
    <cellStyle name="_10.Bieuthegioi-tan_NGTT2008(1)_11 So lieu quoc te 2010-final" xfId="878" xr:uid="{00000000-0005-0000-0000-000067030000}"/>
    <cellStyle name="_10.Bieuthegioi-tan_NGTT2008(1)_12 (2)" xfId="879" xr:uid="{00000000-0005-0000-0000-000068030000}"/>
    <cellStyle name="_10.Bieuthegioi-tan_NGTT2008(1)_12 (2)_04 Doanh nghiep va CSKDCT 2012" xfId="880" xr:uid="{00000000-0005-0000-0000-000069030000}"/>
    <cellStyle name="_10.Bieuthegioi-tan_NGTT2008(1)_12 (2)_Xl0000167" xfId="881" xr:uid="{00000000-0005-0000-0000-00006A030000}"/>
    <cellStyle name="_10.Bieuthegioi-tan_NGTT2008(1)_12 Chi so gia 2012(chuan) co so" xfId="882" xr:uid="{00000000-0005-0000-0000-00006B030000}"/>
    <cellStyle name="_10.Bieuthegioi-tan_NGTT2008(1)_12 Giao duc, Y Te va Muc songnam2011" xfId="883" xr:uid="{00000000-0005-0000-0000-00006C030000}"/>
    <cellStyle name="_10.Bieuthegioi-tan_NGTT2008(1)_13 Van tai 2012" xfId="884" xr:uid="{00000000-0005-0000-0000-00006D030000}"/>
    <cellStyle name="_10.Bieuthegioi-tan_NGTT2008(1)_Book1" xfId="885" xr:uid="{00000000-0005-0000-0000-00006E030000}"/>
    <cellStyle name="_10.Bieuthegioi-tan_NGTT2008(1)_Book3" xfId="886" xr:uid="{00000000-0005-0000-0000-00006F030000}"/>
    <cellStyle name="_10.Bieuthegioi-tan_NGTT2008(1)_Book3 10" xfId="887" xr:uid="{00000000-0005-0000-0000-000070030000}"/>
    <cellStyle name="_10.Bieuthegioi-tan_NGTT2008(1)_Book3 11" xfId="888" xr:uid="{00000000-0005-0000-0000-000071030000}"/>
    <cellStyle name="_10.Bieuthegioi-tan_NGTT2008(1)_Book3 12" xfId="889" xr:uid="{00000000-0005-0000-0000-000072030000}"/>
    <cellStyle name="_10.Bieuthegioi-tan_NGTT2008(1)_Book3 13" xfId="890" xr:uid="{00000000-0005-0000-0000-000073030000}"/>
    <cellStyle name="_10.Bieuthegioi-tan_NGTT2008(1)_Book3 14" xfId="891" xr:uid="{00000000-0005-0000-0000-000074030000}"/>
    <cellStyle name="_10.Bieuthegioi-tan_NGTT2008(1)_Book3 15" xfId="892" xr:uid="{00000000-0005-0000-0000-000075030000}"/>
    <cellStyle name="_10.Bieuthegioi-tan_NGTT2008(1)_Book3 16" xfId="893" xr:uid="{00000000-0005-0000-0000-000076030000}"/>
    <cellStyle name="_10.Bieuthegioi-tan_NGTT2008(1)_Book3 17" xfId="894" xr:uid="{00000000-0005-0000-0000-000077030000}"/>
    <cellStyle name="_10.Bieuthegioi-tan_NGTT2008(1)_Book3 18" xfId="895" xr:uid="{00000000-0005-0000-0000-000078030000}"/>
    <cellStyle name="_10.Bieuthegioi-tan_NGTT2008(1)_Book3 19" xfId="896" xr:uid="{00000000-0005-0000-0000-000079030000}"/>
    <cellStyle name="_10.Bieuthegioi-tan_NGTT2008(1)_Book3 2" xfId="897" xr:uid="{00000000-0005-0000-0000-00007A030000}"/>
    <cellStyle name="_10.Bieuthegioi-tan_NGTT2008(1)_Book3 3" xfId="898" xr:uid="{00000000-0005-0000-0000-00007B030000}"/>
    <cellStyle name="_10.Bieuthegioi-tan_NGTT2008(1)_Book3 4" xfId="899" xr:uid="{00000000-0005-0000-0000-00007C030000}"/>
    <cellStyle name="_10.Bieuthegioi-tan_NGTT2008(1)_Book3 5" xfId="900" xr:uid="{00000000-0005-0000-0000-00007D030000}"/>
    <cellStyle name="_10.Bieuthegioi-tan_NGTT2008(1)_Book3 6" xfId="901" xr:uid="{00000000-0005-0000-0000-00007E030000}"/>
    <cellStyle name="_10.Bieuthegioi-tan_NGTT2008(1)_Book3 7" xfId="902" xr:uid="{00000000-0005-0000-0000-00007F030000}"/>
    <cellStyle name="_10.Bieuthegioi-tan_NGTT2008(1)_Book3 8" xfId="903" xr:uid="{00000000-0005-0000-0000-000080030000}"/>
    <cellStyle name="_10.Bieuthegioi-tan_NGTT2008(1)_Book3 9" xfId="904" xr:uid="{00000000-0005-0000-0000-000081030000}"/>
    <cellStyle name="_10.Bieuthegioi-tan_NGTT2008(1)_Book3_01 Don vi HC" xfId="905" xr:uid="{00000000-0005-0000-0000-000082030000}"/>
    <cellStyle name="_10.Bieuthegioi-tan_NGTT2008(1)_Book3_01 DVHC-DSLD 2010" xfId="906" xr:uid="{00000000-0005-0000-0000-000083030000}"/>
    <cellStyle name="_10.Bieuthegioi-tan_NGTT2008(1)_Book3_02  Dan so lao dong(OK)" xfId="907" xr:uid="{00000000-0005-0000-0000-000084030000}"/>
    <cellStyle name="_10.Bieuthegioi-tan_NGTT2008(1)_Book3_02 Danso_Laodong 2012(chuan) CO SO" xfId="908" xr:uid="{00000000-0005-0000-0000-000085030000}"/>
    <cellStyle name="_10.Bieuthegioi-tan_NGTT2008(1)_Book3_03 TKQG va Thu chi NSNN 2012" xfId="909" xr:uid="{00000000-0005-0000-0000-000086030000}"/>
    <cellStyle name="_10.Bieuthegioi-tan_NGTT2008(1)_Book3_04 Doanh nghiep va CSKDCT 2012" xfId="910" xr:uid="{00000000-0005-0000-0000-000087030000}"/>
    <cellStyle name="_10.Bieuthegioi-tan_NGTT2008(1)_Book3_05 Doanh nghiep va Ca the_2011 (Ok)" xfId="911" xr:uid="{00000000-0005-0000-0000-000088030000}"/>
    <cellStyle name="_10.Bieuthegioi-tan_NGTT2008(1)_Book3_05 NGTT DN 2010 (OK)" xfId="912" xr:uid="{00000000-0005-0000-0000-000089030000}"/>
    <cellStyle name="_10.Bieuthegioi-tan_NGTT2008(1)_Book3_05 NGTT DN 2010 (OK)_Bo sung 04 bieu Cong nghiep" xfId="913" xr:uid="{00000000-0005-0000-0000-00008A030000}"/>
    <cellStyle name="_10.Bieuthegioi-tan_NGTT2008(1)_Book3_06 Nong, lam nghiep 2010  (ok)" xfId="914" xr:uid="{00000000-0005-0000-0000-00008B030000}"/>
    <cellStyle name="_10.Bieuthegioi-tan_NGTT2008(1)_Book3_07 NGTT CN 2012" xfId="915" xr:uid="{00000000-0005-0000-0000-00008C030000}"/>
    <cellStyle name="_10.Bieuthegioi-tan_NGTT2008(1)_Book3_08 Thuong mai Tong muc - Diep" xfId="916" xr:uid="{00000000-0005-0000-0000-00008D030000}"/>
    <cellStyle name="_10.Bieuthegioi-tan_NGTT2008(1)_Book3_08 Thuong mai va Du lich (Ok)" xfId="917" xr:uid="{00000000-0005-0000-0000-00008E030000}"/>
    <cellStyle name="_10.Bieuthegioi-tan_NGTT2008(1)_Book3_09 Chi so gia 2011- VuTKG-1 (Ok)" xfId="918" xr:uid="{00000000-0005-0000-0000-00008F030000}"/>
    <cellStyle name="_10.Bieuthegioi-tan_NGTT2008(1)_Book3_09 Du lich" xfId="919" xr:uid="{00000000-0005-0000-0000-000090030000}"/>
    <cellStyle name="_10.Bieuthegioi-tan_NGTT2008(1)_Book3_10 Market VH, YT, GD, NGTT 2011 " xfId="920" xr:uid="{00000000-0005-0000-0000-000091030000}"/>
    <cellStyle name="_10.Bieuthegioi-tan_NGTT2008(1)_Book3_10 Market VH, YT, GD, NGTT 2011 _02  Dan so lao dong(OK)" xfId="921" xr:uid="{00000000-0005-0000-0000-000092030000}"/>
    <cellStyle name="_10.Bieuthegioi-tan_NGTT2008(1)_Book3_10 Market VH, YT, GD, NGTT 2011 _03 TKQG va Thu chi NSNN 2012" xfId="922" xr:uid="{00000000-0005-0000-0000-000093030000}"/>
    <cellStyle name="_10.Bieuthegioi-tan_NGTT2008(1)_Book3_10 Market VH, YT, GD, NGTT 2011 _04 Doanh nghiep va CSKDCT 2012" xfId="923" xr:uid="{00000000-0005-0000-0000-000094030000}"/>
    <cellStyle name="_10.Bieuthegioi-tan_NGTT2008(1)_Book3_10 Market VH, YT, GD, NGTT 2011 _05 Doanh nghiep va Ca the_2011 (Ok)" xfId="924" xr:uid="{00000000-0005-0000-0000-000095030000}"/>
    <cellStyle name="_10.Bieuthegioi-tan_NGTT2008(1)_Book3_10 Market VH, YT, GD, NGTT 2011 _07 NGTT CN 2012" xfId="925" xr:uid="{00000000-0005-0000-0000-000096030000}"/>
    <cellStyle name="_10.Bieuthegioi-tan_NGTT2008(1)_Book3_10 Market VH, YT, GD, NGTT 2011 _08 Thuong mai Tong muc - Diep" xfId="926" xr:uid="{00000000-0005-0000-0000-000097030000}"/>
    <cellStyle name="_10.Bieuthegioi-tan_NGTT2008(1)_Book3_10 Market VH, YT, GD, NGTT 2011 _08 Thuong mai va Du lich (Ok)" xfId="927" xr:uid="{00000000-0005-0000-0000-000098030000}"/>
    <cellStyle name="_10.Bieuthegioi-tan_NGTT2008(1)_Book3_10 Market VH, YT, GD, NGTT 2011 _09 Chi so gia 2011- VuTKG-1 (Ok)" xfId="928" xr:uid="{00000000-0005-0000-0000-000099030000}"/>
    <cellStyle name="_10.Bieuthegioi-tan_NGTT2008(1)_Book3_10 Market VH, YT, GD, NGTT 2011 _09 Du lich" xfId="929" xr:uid="{00000000-0005-0000-0000-00009A030000}"/>
    <cellStyle name="_10.Bieuthegioi-tan_NGTT2008(1)_Book3_10 Market VH, YT, GD, NGTT 2011 _10 Van tai va BCVT (da sua ok)" xfId="930" xr:uid="{00000000-0005-0000-0000-00009B030000}"/>
    <cellStyle name="_10.Bieuthegioi-tan_NGTT2008(1)_Book3_10 Market VH, YT, GD, NGTT 2011 _11 (3)" xfId="931" xr:uid="{00000000-0005-0000-0000-00009C030000}"/>
    <cellStyle name="_10.Bieuthegioi-tan_NGTT2008(1)_Book3_10 Market VH, YT, GD, NGTT 2011 _11 (3)_04 Doanh nghiep va CSKDCT 2012" xfId="932" xr:uid="{00000000-0005-0000-0000-00009D030000}"/>
    <cellStyle name="_10.Bieuthegioi-tan_NGTT2008(1)_Book3_10 Market VH, YT, GD, NGTT 2011 _11 (3)_Xl0000167" xfId="933" xr:uid="{00000000-0005-0000-0000-00009E030000}"/>
    <cellStyle name="_10.Bieuthegioi-tan_NGTT2008(1)_Book3_10 Market VH, YT, GD, NGTT 2011 _12 (2)" xfId="934" xr:uid="{00000000-0005-0000-0000-00009F030000}"/>
    <cellStyle name="_10.Bieuthegioi-tan_NGTT2008(1)_Book3_10 Market VH, YT, GD, NGTT 2011 _12 (2)_04 Doanh nghiep va CSKDCT 2012" xfId="935" xr:uid="{00000000-0005-0000-0000-0000A0030000}"/>
    <cellStyle name="_10.Bieuthegioi-tan_NGTT2008(1)_Book3_10 Market VH, YT, GD, NGTT 2011 _12 (2)_Xl0000167" xfId="936" xr:uid="{00000000-0005-0000-0000-0000A1030000}"/>
    <cellStyle name="_10.Bieuthegioi-tan_NGTT2008(1)_Book3_10 Market VH, YT, GD, NGTT 2011 _12 Giao duc, Y Te va Muc songnam2011" xfId="937" xr:uid="{00000000-0005-0000-0000-0000A2030000}"/>
    <cellStyle name="_10.Bieuthegioi-tan_NGTT2008(1)_Book3_10 Market VH, YT, GD, NGTT 2011 _13 Van tai 2012" xfId="938" xr:uid="{00000000-0005-0000-0000-0000A3030000}"/>
    <cellStyle name="_10.Bieuthegioi-tan_NGTT2008(1)_Book3_10 Market VH, YT, GD, NGTT 2011 _Giaoduc2013(ok)" xfId="939" xr:uid="{00000000-0005-0000-0000-0000A4030000}"/>
    <cellStyle name="_10.Bieuthegioi-tan_NGTT2008(1)_Book3_10 Market VH, YT, GD, NGTT 2011 _Maket NGTT2012 LN,TS (7-1-2013)" xfId="940" xr:uid="{00000000-0005-0000-0000-0000A5030000}"/>
    <cellStyle name="_10.Bieuthegioi-tan_NGTT2008(1)_Book3_10 Market VH, YT, GD, NGTT 2011 _Maket NGTT2012 LN,TS (7-1-2013)_Nongnghiep" xfId="941" xr:uid="{00000000-0005-0000-0000-0000A6030000}"/>
    <cellStyle name="_10.Bieuthegioi-tan_NGTT2008(1)_Book3_10 Market VH, YT, GD, NGTT 2011 _Ngiam_lamnghiep_2011_v2(1)(1)" xfId="942" xr:uid="{00000000-0005-0000-0000-0000A7030000}"/>
    <cellStyle name="_10.Bieuthegioi-tan_NGTT2008(1)_Book3_10 Market VH, YT, GD, NGTT 2011 _Ngiam_lamnghiep_2011_v2(1)(1)_Nongnghiep" xfId="943" xr:uid="{00000000-0005-0000-0000-0000A8030000}"/>
    <cellStyle name="_10.Bieuthegioi-tan_NGTT2008(1)_Book3_10 Market VH, YT, GD, NGTT 2011 _NGTT LN,TS 2012 (Chuan)" xfId="944" xr:uid="{00000000-0005-0000-0000-0000A9030000}"/>
    <cellStyle name="_10.Bieuthegioi-tan_NGTT2008(1)_Book3_10 Market VH, YT, GD, NGTT 2011 _Nien giam TT Vu Nong nghiep 2012(solieu)-gui Vu TH 29-3-2013" xfId="945" xr:uid="{00000000-0005-0000-0000-0000AA030000}"/>
    <cellStyle name="_10.Bieuthegioi-tan_NGTT2008(1)_Book3_10 Market VH, YT, GD, NGTT 2011 _Nongnghiep" xfId="946" xr:uid="{00000000-0005-0000-0000-0000AB030000}"/>
    <cellStyle name="_10.Bieuthegioi-tan_NGTT2008(1)_Book3_10 Market VH, YT, GD, NGTT 2011 _Nongnghiep NGDD 2012_cap nhat den 24-5-2013(1)" xfId="947" xr:uid="{00000000-0005-0000-0000-0000AC030000}"/>
    <cellStyle name="_10.Bieuthegioi-tan_NGTT2008(1)_Book3_10 Market VH, YT, GD, NGTT 2011 _Nongnghiep_Nongnghiep NGDD 2012_cap nhat den 24-5-2013(1)" xfId="948" xr:uid="{00000000-0005-0000-0000-0000AD030000}"/>
    <cellStyle name="_10.Bieuthegioi-tan_NGTT2008(1)_Book3_10 Market VH, YT, GD, NGTT 2011 _So lieu quoc te TH" xfId="949" xr:uid="{00000000-0005-0000-0000-0000AE030000}"/>
    <cellStyle name="_10.Bieuthegioi-tan_NGTT2008(1)_Book3_10 Market VH, YT, GD, NGTT 2011 _Xl0000147" xfId="950" xr:uid="{00000000-0005-0000-0000-0000AF030000}"/>
    <cellStyle name="_10.Bieuthegioi-tan_NGTT2008(1)_Book3_10 Market VH, YT, GD, NGTT 2011 _Xl0000167" xfId="951" xr:uid="{00000000-0005-0000-0000-0000B0030000}"/>
    <cellStyle name="_10.Bieuthegioi-tan_NGTT2008(1)_Book3_10 Market VH, YT, GD, NGTT 2011 _XNK" xfId="952" xr:uid="{00000000-0005-0000-0000-0000B1030000}"/>
    <cellStyle name="_10.Bieuthegioi-tan_NGTT2008(1)_Book3_10 Van tai va BCVT (da sua ok)" xfId="953" xr:uid="{00000000-0005-0000-0000-0000B2030000}"/>
    <cellStyle name="_10.Bieuthegioi-tan_NGTT2008(1)_Book3_10 VH, YT, GD, NGTT 2010 - (OK)" xfId="954" xr:uid="{00000000-0005-0000-0000-0000B3030000}"/>
    <cellStyle name="_10.Bieuthegioi-tan_NGTT2008(1)_Book3_10 VH, YT, GD, NGTT 2010 - (OK)_Bo sung 04 bieu Cong nghiep" xfId="955" xr:uid="{00000000-0005-0000-0000-0000B4030000}"/>
    <cellStyle name="_10.Bieuthegioi-tan_NGTT2008(1)_Book3_11 (3)" xfId="956" xr:uid="{00000000-0005-0000-0000-0000B5030000}"/>
    <cellStyle name="_10.Bieuthegioi-tan_NGTT2008(1)_Book3_11 (3)_04 Doanh nghiep va CSKDCT 2012" xfId="957" xr:uid="{00000000-0005-0000-0000-0000B6030000}"/>
    <cellStyle name="_10.Bieuthegioi-tan_NGTT2008(1)_Book3_11 (3)_Xl0000167" xfId="958" xr:uid="{00000000-0005-0000-0000-0000B7030000}"/>
    <cellStyle name="_10.Bieuthegioi-tan_NGTT2008(1)_Book3_12 (2)" xfId="959" xr:uid="{00000000-0005-0000-0000-0000B8030000}"/>
    <cellStyle name="_10.Bieuthegioi-tan_NGTT2008(1)_Book3_12 (2)_04 Doanh nghiep va CSKDCT 2012" xfId="960" xr:uid="{00000000-0005-0000-0000-0000B9030000}"/>
    <cellStyle name="_10.Bieuthegioi-tan_NGTT2008(1)_Book3_12 (2)_Xl0000167" xfId="961" xr:uid="{00000000-0005-0000-0000-0000BA030000}"/>
    <cellStyle name="_10.Bieuthegioi-tan_NGTT2008(1)_Book3_12 Chi so gia 2012(chuan) co so" xfId="962" xr:uid="{00000000-0005-0000-0000-0000BB030000}"/>
    <cellStyle name="_10.Bieuthegioi-tan_NGTT2008(1)_Book3_12 Giao duc, Y Te va Muc songnam2011" xfId="963" xr:uid="{00000000-0005-0000-0000-0000BC030000}"/>
    <cellStyle name="_10.Bieuthegioi-tan_NGTT2008(1)_Book3_13 Van tai 2012" xfId="964" xr:uid="{00000000-0005-0000-0000-0000BD030000}"/>
    <cellStyle name="_10.Bieuthegioi-tan_NGTT2008(1)_Book3_Book1" xfId="965" xr:uid="{00000000-0005-0000-0000-0000BE030000}"/>
    <cellStyle name="_10.Bieuthegioi-tan_NGTT2008(1)_Book3_CucThongke-phucdap-Tuan-Anh" xfId="966" xr:uid="{00000000-0005-0000-0000-0000BF030000}"/>
    <cellStyle name="_10.Bieuthegioi-tan_NGTT2008(1)_Book3_Giaoduc2013(ok)" xfId="967" xr:uid="{00000000-0005-0000-0000-0000C0030000}"/>
    <cellStyle name="_10.Bieuthegioi-tan_NGTT2008(1)_Book3_GTSXNN" xfId="968" xr:uid="{00000000-0005-0000-0000-0000C1030000}"/>
    <cellStyle name="_10.Bieuthegioi-tan_NGTT2008(1)_Book3_GTSXNN_Nongnghiep NGDD 2012_cap nhat den 24-5-2013(1)" xfId="969" xr:uid="{00000000-0005-0000-0000-0000C2030000}"/>
    <cellStyle name="_10.Bieuthegioi-tan_NGTT2008(1)_Book3_Maket NGTT2012 LN,TS (7-1-2013)" xfId="970" xr:uid="{00000000-0005-0000-0000-0000C3030000}"/>
    <cellStyle name="_10.Bieuthegioi-tan_NGTT2008(1)_Book3_Maket NGTT2012 LN,TS (7-1-2013)_Nongnghiep" xfId="971" xr:uid="{00000000-0005-0000-0000-0000C4030000}"/>
    <cellStyle name="_10.Bieuthegioi-tan_NGTT2008(1)_Book3_Ngiam_lamnghiep_2011_v2(1)(1)" xfId="972" xr:uid="{00000000-0005-0000-0000-0000C5030000}"/>
    <cellStyle name="_10.Bieuthegioi-tan_NGTT2008(1)_Book3_Ngiam_lamnghiep_2011_v2(1)(1)_Nongnghiep" xfId="973" xr:uid="{00000000-0005-0000-0000-0000C6030000}"/>
    <cellStyle name="_10.Bieuthegioi-tan_NGTT2008(1)_Book3_NGTT LN,TS 2012 (Chuan)" xfId="974" xr:uid="{00000000-0005-0000-0000-0000C7030000}"/>
    <cellStyle name="_10.Bieuthegioi-tan_NGTT2008(1)_Book3_Nien giam day du  Nong nghiep 2010" xfId="975" xr:uid="{00000000-0005-0000-0000-0000C8030000}"/>
    <cellStyle name="_10.Bieuthegioi-tan_NGTT2008(1)_Book3_Nien giam TT Vu Nong nghiep 2012(solieu)-gui Vu TH 29-3-2013" xfId="976" xr:uid="{00000000-0005-0000-0000-0000C9030000}"/>
    <cellStyle name="_10.Bieuthegioi-tan_NGTT2008(1)_Book3_Nongnghiep" xfId="977" xr:uid="{00000000-0005-0000-0000-0000CA030000}"/>
    <cellStyle name="_10.Bieuthegioi-tan_NGTT2008(1)_Book3_Nongnghiep_Bo sung 04 bieu Cong nghiep" xfId="978" xr:uid="{00000000-0005-0000-0000-0000CB030000}"/>
    <cellStyle name="_10.Bieuthegioi-tan_NGTT2008(1)_Book3_Nongnghiep_Mau" xfId="979" xr:uid="{00000000-0005-0000-0000-0000CC030000}"/>
    <cellStyle name="_10.Bieuthegioi-tan_NGTT2008(1)_Book3_Nongnghiep_NGDD 2013 Thu chi NSNN " xfId="980" xr:uid="{00000000-0005-0000-0000-0000CD030000}"/>
    <cellStyle name="_10.Bieuthegioi-tan_NGTT2008(1)_Book3_Nongnghiep_Nongnghiep NGDD 2012_cap nhat den 24-5-2013(1)" xfId="981" xr:uid="{00000000-0005-0000-0000-0000CE030000}"/>
    <cellStyle name="_10.Bieuthegioi-tan_NGTT2008(1)_Book3_So lieu quoc te TH" xfId="982" xr:uid="{00000000-0005-0000-0000-0000CF030000}"/>
    <cellStyle name="_10.Bieuthegioi-tan_NGTT2008(1)_Book3_So lieu quoc te TH_08 Cong nghiep 2010" xfId="983" xr:uid="{00000000-0005-0000-0000-0000D0030000}"/>
    <cellStyle name="_10.Bieuthegioi-tan_NGTT2008(1)_Book3_So lieu quoc te TH_08 Thuong mai va Du lich (Ok)" xfId="984" xr:uid="{00000000-0005-0000-0000-0000D1030000}"/>
    <cellStyle name="_10.Bieuthegioi-tan_NGTT2008(1)_Book3_So lieu quoc te TH_09 Chi so gia 2011- VuTKG-1 (Ok)" xfId="985" xr:uid="{00000000-0005-0000-0000-0000D2030000}"/>
    <cellStyle name="_10.Bieuthegioi-tan_NGTT2008(1)_Book3_So lieu quoc te TH_09 Du lich" xfId="986" xr:uid="{00000000-0005-0000-0000-0000D3030000}"/>
    <cellStyle name="_10.Bieuthegioi-tan_NGTT2008(1)_Book3_So lieu quoc te TH_10 Van tai va BCVT (da sua ok)" xfId="987" xr:uid="{00000000-0005-0000-0000-0000D4030000}"/>
    <cellStyle name="_10.Bieuthegioi-tan_NGTT2008(1)_Book3_So lieu quoc te TH_12 Giao duc, Y Te va Muc songnam2011" xfId="988" xr:uid="{00000000-0005-0000-0000-0000D5030000}"/>
    <cellStyle name="_10.Bieuthegioi-tan_NGTT2008(1)_Book3_So lieu quoc te TH_nien giam tom tat du lich va XNK" xfId="989" xr:uid="{00000000-0005-0000-0000-0000D6030000}"/>
    <cellStyle name="_10.Bieuthegioi-tan_NGTT2008(1)_Book3_So lieu quoc te TH_Nongnghiep" xfId="990" xr:uid="{00000000-0005-0000-0000-0000D7030000}"/>
    <cellStyle name="_10.Bieuthegioi-tan_NGTT2008(1)_Book3_So lieu quoc te TH_XNK" xfId="991" xr:uid="{00000000-0005-0000-0000-0000D8030000}"/>
    <cellStyle name="_10.Bieuthegioi-tan_NGTT2008(1)_Book3_So lieu quoc te(GDP)" xfId="992" xr:uid="{00000000-0005-0000-0000-0000D9030000}"/>
    <cellStyle name="_10.Bieuthegioi-tan_NGTT2008(1)_Book3_So lieu quoc te(GDP)_02  Dan so lao dong(OK)" xfId="993" xr:uid="{00000000-0005-0000-0000-0000DA030000}"/>
    <cellStyle name="_10.Bieuthegioi-tan_NGTT2008(1)_Book3_So lieu quoc te(GDP)_03 TKQG va Thu chi NSNN 2012" xfId="994" xr:uid="{00000000-0005-0000-0000-0000DB030000}"/>
    <cellStyle name="_10.Bieuthegioi-tan_NGTT2008(1)_Book3_So lieu quoc te(GDP)_04 Doanh nghiep va CSKDCT 2012" xfId="995" xr:uid="{00000000-0005-0000-0000-0000DC030000}"/>
    <cellStyle name="_10.Bieuthegioi-tan_NGTT2008(1)_Book3_So lieu quoc te(GDP)_05 Doanh nghiep va Ca the_2011 (Ok)" xfId="996" xr:uid="{00000000-0005-0000-0000-0000DD030000}"/>
    <cellStyle name="_10.Bieuthegioi-tan_NGTT2008(1)_Book3_So lieu quoc te(GDP)_07 NGTT CN 2012" xfId="997" xr:uid="{00000000-0005-0000-0000-0000DE030000}"/>
    <cellStyle name="_10.Bieuthegioi-tan_NGTT2008(1)_Book3_So lieu quoc te(GDP)_08 Thuong mai Tong muc - Diep" xfId="998" xr:uid="{00000000-0005-0000-0000-0000DF030000}"/>
    <cellStyle name="_10.Bieuthegioi-tan_NGTT2008(1)_Book3_So lieu quoc te(GDP)_08 Thuong mai va Du lich (Ok)" xfId="999" xr:uid="{00000000-0005-0000-0000-0000E0030000}"/>
    <cellStyle name="_10.Bieuthegioi-tan_NGTT2008(1)_Book3_So lieu quoc te(GDP)_09 Chi so gia 2011- VuTKG-1 (Ok)" xfId="1000" xr:uid="{00000000-0005-0000-0000-0000E1030000}"/>
    <cellStyle name="_10.Bieuthegioi-tan_NGTT2008(1)_Book3_So lieu quoc te(GDP)_09 Du lich" xfId="1001" xr:uid="{00000000-0005-0000-0000-0000E2030000}"/>
    <cellStyle name="_10.Bieuthegioi-tan_NGTT2008(1)_Book3_So lieu quoc te(GDP)_10 Van tai va BCVT (da sua ok)" xfId="1002" xr:uid="{00000000-0005-0000-0000-0000E3030000}"/>
    <cellStyle name="_10.Bieuthegioi-tan_NGTT2008(1)_Book3_So lieu quoc te(GDP)_11 (3)" xfId="1003" xr:uid="{00000000-0005-0000-0000-0000E4030000}"/>
    <cellStyle name="_10.Bieuthegioi-tan_NGTT2008(1)_Book3_So lieu quoc te(GDP)_11 (3)_04 Doanh nghiep va CSKDCT 2012" xfId="1004" xr:uid="{00000000-0005-0000-0000-0000E5030000}"/>
    <cellStyle name="_10.Bieuthegioi-tan_NGTT2008(1)_Book3_So lieu quoc te(GDP)_11 (3)_Xl0000167" xfId="1005" xr:uid="{00000000-0005-0000-0000-0000E6030000}"/>
    <cellStyle name="_10.Bieuthegioi-tan_NGTT2008(1)_Book3_So lieu quoc te(GDP)_12 (2)" xfId="1006" xr:uid="{00000000-0005-0000-0000-0000E7030000}"/>
    <cellStyle name="_10.Bieuthegioi-tan_NGTT2008(1)_Book3_So lieu quoc te(GDP)_12 (2)_04 Doanh nghiep va CSKDCT 2012" xfId="1007" xr:uid="{00000000-0005-0000-0000-0000E8030000}"/>
    <cellStyle name="_10.Bieuthegioi-tan_NGTT2008(1)_Book3_So lieu quoc te(GDP)_12 (2)_Xl0000167" xfId="1008" xr:uid="{00000000-0005-0000-0000-0000E9030000}"/>
    <cellStyle name="_10.Bieuthegioi-tan_NGTT2008(1)_Book3_So lieu quoc te(GDP)_12 Giao duc, Y Te va Muc songnam2011" xfId="1009" xr:uid="{00000000-0005-0000-0000-0000EA030000}"/>
    <cellStyle name="_10.Bieuthegioi-tan_NGTT2008(1)_Book3_So lieu quoc te(GDP)_12 So lieu quoc te (Ok)" xfId="1010" xr:uid="{00000000-0005-0000-0000-0000EB030000}"/>
    <cellStyle name="_10.Bieuthegioi-tan_NGTT2008(1)_Book3_So lieu quoc te(GDP)_13 Van tai 2012" xfId="1011" xr:uid="{00000000-0005-0000-0000-0000EC030000}"/>
    <cellStyle name="_10.Bieuthegioi-tan_NGTT2008(1)_Book3_So lieu quoc te(GDP)_Giaoduc2013(ok)" xfId="1012" xr:uid="{00000000-0005-0000-0000-0000ED030000}"/>
    <cellStyle name="_10.Bieuthegioi-tan_NGTT2008(1)_Book3_So lieu quoc te(GDP)_Maket NGTT2012 LN,TS (7-1-2013)" xfId="1013" xr:uid="{00000000-0005-0000-0000-0000EE030000}"/>
    <cellStyle name="_10.Bieuthegioi-tan_NGTT2008(1)_Book3_So lieu quoc te(GDP)_Maket NGTT2012 LN,TS (7-1-2013)_Nongnghiep" xfId="1014" xr:uid="{00000000-0005-0000-0000-0000EF030000}"/>
    <cellStyle name="_10.Bieuthegioi-tan_NGTT2008(1)_Book3_So lieu quoc te(GDP)_Ngiam_lamnghiep_2011_v2(1)(1)" xfId="1015" xr:uid="{00000000-0005-0000-0000-0000F0030000}"/>
    <cellStyle name="_10.Bieuthegioi-tan_NGTT2008(1)_Book3_So lieu quoc te(GDP)_Ngiam_lamnghiep_2011_v2(1)(1)_Nongnghiep" xfId="1016" xr:uid="{00000000-0005-0000-0000-0000F1030000}"/>
    <cellStyle name="_10.Bieuthegioi-tan_NGTT2008(1)_Book3_So lieu quoc te(GDP)_NGTT LN,TS 2012 (Chuan)" xfId="1017" xr:uid="{00000000-0005-0000-0000-0000F2030000}"/>
    <cellStyle name="_10.Bieuthegioi-tan_NGTT2008(1)_Book3_So lieu quoc te(GDP)_Nien giam TT Vu Nong nghiep 2012(solieu)-gui Vu TH 29-3-2013" xfId="1018" xr:uid="{00000000-0005-0000-0000-0000F3030000}"/>
    <cellStyle name="_10.Bieuthegioi-tan_NGTT2008(1)_Book3_So lieu quoc te(GDP)_Nongnghiep" xfId="1019" xr:uid="{00000000-0005-0000-0000-0000F4030000}"/>
    <cellStyle name="_10.Bieuthegioi-tan_NGTT2008(1)_Book3_So lieu quoc te(GDP)_Nongnghiep NGDD 2012_cap nhat den 24-5-2013(1)" xfId="1020" xr:uid="{00000000-0005-0000-0000-0000F5030000}"/>
    <cellStyle name="_10.Bieuthegioi-tan_NGTT2008(1)_Book3_So lieu quoc te(GDP)_Nongnghiep_Nongnghiep NGDD 2012_cap nhat den 24-5-2013(1)" xfId="1021" xr:uid="{00000000-0005-0000-0000-0000F6030000}"/>
    <cellStyle name="_10.Bieuthegioi-tan_NGTT2008(1)_Book3_So lieu quoc te(GDP)_Xl0000147" xfId="1022" xr:uid="{00000000-0005-0000-0000-0000F7030000}"/>
    <cellStyle name="_10.Bieuthegioi-tan_NGTT2008(1)_Book3_So lieu quoc te(GDP)_Xl0000167" xfId="1023" xr:uid="{00000000-0005-0000-0000-0000F8030000}"/>
    <cellStyle name="_10.Bieuthegioi-tan_NGTT2008(1)_Book3_So lieu quoc te(GDP)_XNK" xfId="1024" xr:uid="{00000000-0005-0000-0000-0000F9030000}"/>
    <cellStyle name="_10.Bieuthegioi-tan_NGTT2008(1)_Book3_Xl0000147" xfId="1025" xr:uid="{00000000-0005-0000-0000-0000FA030000}"/>
    <cellStyle name="_10.Bieuthegioi-tan_NGTT2008(1)_Book3_Xl0000167" xfId="1026" xr:uid="{00000000-0005-0000-0000-0000FB030000}"/>
    <cellStyle name="_10.Bieuthegioi-tan_NGTT2008(1)_Book3_XNK" xfId="1027" xr:uid="{00000000-0005-0000-0000-0000FC030000}"/>
    <cellStyle name="_10.Bieuthegioi-tan_NGTT2008(1)_Book3_XNK_08 Thuong mai Tong muc - Diep" xfId="1028" xr:uid="{00000000-0005-0000-0000-0000FD030000}"/>
    <cellStyle name="_10.Bieuthegioi-tan_NGTT2008(1)_Book3_XNK_Bo sung 04 bieu Cong nghiep" xfId="1029" xr:uid="{00000000-0005-0000-0000-0000FE030000}"/>
    <cellStyle name="_10.Bieuthegioi-tan_NGTT2008(1)_Book3_XNK-2012" xfId="1030" xr:uid="{00000000-0005-0000-0000-0000FF030000}"/>
    <cellStyle name="_10.Bieuthegioi-tan_NGTT2008(1)_Book3_XNK-Market" xfId="1031" xr:uid="{00000000-0005-0000-0000-000000040000}"/>
    <cellStyle name="_10.Bieuthegioi-tan_NGTT2008(1)_Book4" xfId="1032" xr:uid="{00000000-0005-0000-0000-000001040000}"/>
    <cellStyle name="_10.Bieuthegioi-tan_NGTT2008(1)_Book4_08 Cong nghiep 2010" xfId="1033" xr:uid="{00000000-0005-0000-0000-000002040000}"/>
    <cellStyle name="_10.Bieuthegioi-tan_NGTT2008(1)_Book4_08 Thuong mai va Du lich (Ok)" xfId="1034" xr:uid="{00000000-0005-0000-0000-000003040000}"/>
    <cellStyle name="_10.Bieuthegioi-tan_NGTT2008(1)_Book4_09 Chi so gia 2011- VuTKG-1 (Ok)" xfId="1035" xr:uid="{00000000-0005-0000-0000-000004040000}"/>
    <cellStyle name="_10.Bieuthegioi-tan_NGTT2008(1)_Book4_09 Du lich" xfId="1036" xr:uid="{00000000-0005-0000-0000-000005040000}"/>
    <cellStyle name="_10.Bieuthegioi-tan_NGTT2008(1)_Book4_10 Van tai va BCVT (da sua ok)" xfId="1037" xr:uid="{00000000-0005-0000-0000-000006040000}"/>
    <cellStyle name="_10.Bieuthegioi-tan_NGTT2008(1)_Book4_12 Giao duc, Y Te va Muc songnam2011" xfId="1038" xr:uid="{00000000-0005-0000-0000-000007040000}"/>
    <cellStyle name="_10.Bieuthegioi-tan_NGTT2008(1)_Book4_12 So lieu quoc te (Ok)" xfId="1039" xr:uid="{00000000-0005-0000-0000-000008040000}"/>
    <cellStyle name="_10.Bieuthegioi-tan_NGTT2008(1)_Book4_Book1" xfId="1040" xr:uid="{00000000-0005-0000-0000-000009040000}"/>
    <cellStyle name="_10.Bieuthegioi-tan_NGTT2008(1)_Book4_nien giam tom tat du lich va XNK" xfId="1041" xr:uid="{00000000-0005-0000-0000-00000A040000}"/>
    <cellStyle name="_10.Bieuthegioi-tan_NGTT2008(1)_Book4_Nongnghiep" xfId="1042" xr:uid="{00000000-0005-0000-0000-00000B040000}"/>
    <cellStyle name="_10.Bieuthegioi-tan_NGTT2008(1)_Book4_XNK" xfId="1043" xr:uid="{00000000-0005-0000-0000-00000C040000}"/>
    <cellStyle name="_10.Bieuthegioi-tan_NGTT2008(1)_Book4_XNK-2012" xfId="1044" xr:uid="{00000000-0005-0000-0000-00000D040000}"/>
    <cellStyle name="_10.Bieuthegioi-tan_NGTT2008(1)_CSKDCT 2010" xfId="1045" xr:uid="{00000000-0005-0000-0000-00000E040000}"/>
    <cellStyle name="_10.Bieuthegioi-tan_NGTT2008(1)_CSKDCT 2010_Bo sung 04 bieu Cong nghiep" xfId="1046" xr:uid="{00000000-0005-0000-0000-00000F040000}"/>
    <cellStyle name="_10.Bieuthegioi-tan_NGTT2008(1)_CucThongke-phucdap-Tuan-Anh" xfId="1047" xr:uid="{00000000-0005-0000-0000-000010040000}"/>
    <cellStyle name="_10.Bieuthegioi-tan_NGTT2008(1)_dan so phan tich 10 nam(moi)" xfId="1048" xr:uid="{00000000-0005-0000-0000-000011040000}"/>
    <cellStyle name="_10.Bieuthegioi-tan_NGTT2008(1)_dan so phan tich 10 nam(moi)_01 Don vi HC" xfId="1049" xr:uid="{00000000-0005-0000-0000-000012040000}"/>
    <cellStyle name="_10.Bieuthegioi-tan_NGTT2008(1)_dan so phan tich 10 nam(moi)_02 Danso_Laodong 2012(chuan) CO SO" xfId="1050" xr:uid="{00000000-0005-0000-0000-000013040000}"/>
    <cellStyle name="_10.Bieuthegioi-tan_NGTT2008(1)_dan so phan tich 10 nam(moi)_04 Doanh nghiep va CSKDCT 2012" xfId="1051" xr:uid="{00000000-0005-0000-0000-000014040000}"/>
    <cellStyle name="_10.Bieuthegioi-tan_NGTT2008(1)_dan so phan tich 10 nam(moi)_NGDD 2013 Thu chi NSNN " xfId="1052" xr:uid="{00000000-0005-0000-0000-000015040000}"/>
    <cellStyle name="_10.Bieuthegioi-tan_NGTT2008(1)_dan so phan tich 10 nam(moi)_Nien giam KT_TV 2010" xfId="1053" xr:uid="{00000000-0005-0000-0000-000016040000}"/>
    <cellStyle name="_10.Bieuthegioi-tan_NGTT2008(1)_dan so phan tich 10 nam(moi)_Xl0000167" xfId="1054" xr:uid="{00000000-0005-0000-0000-000017040000}"/>
    <cellStyle name="_10.Bieuthegioi-tan_NGTT2008(1)_Dat Dai NGTT -2013" xfId="1055" xr:uid="{00000000-0005-0000-0000-000018040000}"/>
    <cellStyle name="_10.Bieuthegioi-tan_NGTT2008(1)_Giaoduc2013(ok)" xfId="1056" xr:uid="{00000000-0005-0000-0000-000019040000}"/>
    <cellStyle name="_10.Bieuthegioi-tan_NGTT2008(1)_GTSXNN" xfId="1057" xr:uid="{00000000-0005-0000-0000-00001A040000}"/>
    <cellStyle name="_10.Bieuthegioi-tan_NGTT2008(1)_GTSXNN_Nongnghiep NGDD 2012_cap nhat den 24-5-2013(1)" xfId="1058" xr:uid="{00000000-0005-0000-0000-00001B040000}"/>
    <cellStyle name="_10.Bieuthegioi-tan_NGTT2008(1)_Lam nghiep, thuy san 2010 (ok)" xfId="1059" xr:uid="{00000000-0005-0000-0000-00001C040000}"/>
    <cellStyle name="_10.Bieuthegioi-tan_NGTT2008(1)_Lam nghiep, thuy san 2010 (ok)_08 Cong nghiep 2010" xfId="1060" xr:uid="{00000000-0005-0000-0000-00001D040000}"/>
    <cellStyle name="_10.Bieuthegioi-tan_NGTT2008(1)_Lam nghiep, thuy san 2010 (ok)_08 Thuong mai va Du lich (Ok)" xfId="1061" xr:uid="{00000000-0005-0000-0000-00001E040000}"/>
    <cellStyle name="_10.Bieuthegioi-tan_NGTT2008(1)_Lam nghiep, thuy san 2010 (ok)_09 Chi so gia 2011- VuTKG-1 (Ok)" xfId="1062" xr:uid="{00000000-0005-0000-0000-00001F040000}"/>
    <cellStyle name="_10.Bieuthegioi-tan_NGTT2008(1)_Lam nghiep, thuy san 2010 (ok)_09 Du lich" xfId="1063" xr:uid="{00000000-0005-0000-0000-000020040000}"/>
    <cellStyle name="_10.Bieuthegioi-tan_NGTT2008(1)_Lam nghiep, thuy san 2010 (ok)_10 Van tai va BCVT (da sua ok)" xfId="1064" xr:uid="{00000000-0005-0000-0000-000021040000}"/>
    <cellStyle name="_10.Bieuthegioi-tan_NGTT2008(1)_Lam nghiep, thuy san 2010 (ok)_12 Giao duc, Y Te va Muc songnam2011" xfId="1065" xr:uid="{00000000-0005-0000-0000-000022040000}"/>
    <cellStyle name="_10.Bieuthegioi-tan_NGTT2008(1)_Lam nghiep, thuy san 2010 (ok)_nien giam tom tat du lich va XNK" xfId="1066" xr:uid="{00000000-0005-0000-0000-000023040000}"/>
    <cellStyle name="_10.Bieuthegioi-tan_NGTT2008(1)_Lam nghiep, thuy san 2010 (ok)_Nongnghiep" xfId="1067" xr:uid="{00000000-0005-0000-0000-000024040000}"/>
    <cellStyle name="_10.Bieuthegioi-tan_NGTT2008(1)_Lam nghiep, thuy san 2010 (ok)_XNK" xfId="1068" xr:uid="{00000000-0005-0000-0000-000025040000}"/>
    <cellStyle name="_10.Bieuthegioi-tan_NGTT2008(1)_Maket NGTT Cong nghiep 2011" xfId="1069" xr:uid="{00000000-0005-0000-0000-000026040000}"/>
    <cellStyle name="_10.Bieuthegioi-tan_NGTT2008(1)_Maket NGTT Cong nghiep 2011_08 Cong nghiep 2010" xfId="1070" xr:uid="{00000000-0005-0000-0000-000027040000}"/>
    <cellStyle name="_10.Bieuthegioi-tan_NGTT2008(1)_Maket NGTT Cong nghiep 2011_08 Thuong mai va Du lich (Ok)" xfId="1071" xr:uid="{00000000-0005-0000-0000-000028040000}"/>
    <cellStyle name="_10.Bieuthegioi-tan_NGTT2008(1)_Maket NGTT Cong nghiep 2011_09 Chi so gia 2011- VuTKG-1 (Ok)" xfId="1072" xr:uid="{00000000-0005-0000-0000-000029040000}"/>
    <cellStyle name="_10.Bieuthegioi-tan_NGTT2008(1)_Maket NGTT Cong nghiep 2011_09 Du lich" xfId="1073" xr:uid="{00000000-0005-0000-0000-00002A040000}"/>
    <cellStyle name="_10.Bieuthegioi-tan_NGTT2008(1)_Maket NGTT Cong nghiep 2011_10 Van tai va BCVT (da sua ok)" xfId="1074" xr:uid="{00000000-0005-0000-0000-00002B040000}"/>
    <cellStyle name="_10.Bieuthegioi-tan_NGTT2008(1)_Maket NGTT Cong nghiep 2011_12 Giao duc, Y Te va Muc songnam2011" xfId="1075" xr:uid="{00000000-0005-0000-0000-00002C040000}"/>
    <cellStyle name="_10.Bieuthegioi-tan_NGTT2008(1)_Maket NGTT Cong nghiep 2011_nien giam tom tat du lich va XNK" xfId="1076" xr:uid="{00000000-0005-0000-0000-00002D040000}"/>
    <cellStyle name="_10.Bieuthegioi-tan_NGTT2008(1)_Maket NGTT Cong nghiep 2011_Nongnghiep" xfId="1077" xr:uid="{00000000-0005-0000-0000-00002E040000}"/>
    <cellStyle name="_10.Bieuthegioi-tan_NGTT2008(1)_Maket NGTT Cong nghiep 2011_XNK" xfId="1078" xr:uid="{00000000-0005-0000-0000-00002F040000}"/>
    <cellStyle name="_10.Bieuthegioi-tan_NGTT2008(1)_Maket NGTT Doanh Nghiep 2011" xfId="1079" xr:uid="{00000000-0005-0000-0000-000030040000}"/>
    <cellStyle name="_10.Bieuthegioi-tan_NGTT2008(1)_Maket NGTT Doanh Nghiep 2011_08 Cong nghiep 2010" xfId="1080" xr:uid="{00000000-0005-0000-0000-000031040000}"/>
    <cellStyle name="_10.Bieuthegioi-tan_NGTT2008(1)_Maket NGTT Doanh Nghiep 2011_08 Thuong mai va Du lich (Ok)" xfId="1081" xr:uid="{00000000-0005-0000-0000-000032040000}"/>
    <cellStyle name="_10.Bieuthegioi-tan_NGTT2008(1)_Maket NGTT Doanh Nghiep 2011_09 Chi so gia 2011- VuTKG-1 (Ok)" xfId="1082" xr:uid="{00000000-0005-0000-0000-000033040000}"/>
    <cellStyle name="_10.Bieuthegioi-tan_NGTT2008(1)_Maket NGTT Doanh Nghiep 2011_09 Du lich" xfId="1083" xr:uid="{00000000-0005-0000-0000-000034040000}"/>
    <cellStyle name="_10.Bieuthegioi-tan_NGTT2008(1)_Maket NGTT Doanh Nghiep 2011_10 Van tai va BCVT (da sua ok)" xfId="1084" xr:uid="{00000000-0005-0000-0000-000035040000}"/>
    <cellStyle name="_10.Bieuthegioi-tan_NGTT2008(1)_Maket NGTT Doanh Nghiep 2011_12 Giao duc, Y Te va Muc songnam2011" xfId="1085" xr:uid="{00000000-0005-0000-0000-000036040000}"/>
    <cellStyle name="_10.Bieuthegioi-tan_NGTT2008(1)_Maket NGTT Doanh Nghiep 2011_nien giam tom tat du lich va XNK" xfId="1086" xr:uid="{00000000-0005-0000-0000-000037040000}"/>
    <cellStyle name="_10.Bieuthegioi-tan_NGTT2008(1)_Maket NGTT Doanh Nghiep 2011_Nongnghiep" xfId="1087" xr:uid="{00000000-0005-0000-0000-000038040000}"/>
    <cellStyle name="_10.Bieuthegioi-tan_NGTT2008(1)_Maket NGTT Doanh Nghiep 2011_XNK" xfId="1088" xr:uid="{00000000-0005-0000-0000-000039040000}"/>
    <cellStyle name="_10.Bieuthegioi-tan_NGTT2008(1)_Maket NGTT Thu chi NS 2011" xfId="1089" xr:uid="{00000000-0005-0000-0000-00003A040000}"/>
    <cellStyle name="_10.Bieuthegioi-tan_NGTT2008(1)_Maket NGTT Thu chi NS 2011_08 Cong nghiep 2010" xfId="1090" xr:uid="{00000000-0005-0000-0000-00003B040000}"/>
    <cellStyle name="_10.Bieuthegioi-tan_NGTT2008(1)_Maket NGTT Thu chi NS 2011_08 Thuong mai va Du lich (Ok)" xfId="1091" xr:uid="{00000000-0005-0000-0000-00003C040000}"/>
    <cellStyle name="_10.Bieuthegioi-tan_NGTT2008(1)_Maket NGTT Thu chi NS 2011_09 Chi so gia 2011- VuTKG-1 (Ok)" xfId="1092" xr:uid="{00000000-0005-0000-0000-00003D040000}"/>
    <cellStyle name="_10.Bieuthegioi-tan_NGTT2008(1)_Maket NGTT Thu chi NS 2011_09 Du lich" xfId="1093" xr:uid="{00000000-0005-0000-0000-00003E040000}"/>
    <cellStyle name="_10.Bieuthegioi-tan_NGTT2008(1)_Maket NGTT Thu chi NS 2011_10 Van tai va BCVT (da sua ok)" xfId="1094" xr:uid="{00000000-0005-0000-0000-00003F040000}"/>
    <cellStyle name="_10.Bieuthegioi-tan_NGTT2008(1)_Maket NGTT Thu chi NS 2011_12 Giao duc, Y Te va Muc songnam2011" xfId="1095" xr:uid="{00000000-0005-0000-0000-000040040000}"/>
    <cellStyle name="_10.Bieuthegioi-tan_NGTT2008(1)_Maket NGTT Thu chi NS 2011_nien giam tom tat du lich va XNK" xfId="1096" xr:uid="{00000000-0005-0000-0000-000041040000}"/>
    <cellStyle name="_10.Bieuthegioi-tan_NGTT2008(1)_Maket NGTT Thu chi NS 2011_Nongnghiep" xfId="1097" xr:uid="{00000000-0005-0000-0000-000042040000}"/>
    <cellStyle name="_10.Bieuthegioi-tan_NGTT2008(1)_Maket NGTT Thu chi NS 2011_XNK" xfId="1098" xr:uid="{00000000-0005-0000-0000-000043040000}"/>
    <cellStyle name="_10.Bieuthegioi-tan_NGTT2008(1)_Maket NGTT2012 LN,TS (7-1-2013)" xfId="1099" xr:uid="{00000000-0005-0000-0000-000044040000}"/>
    <cellStyle name="_10.Bieuthegioi-tan_NGTT2008(1)_Maket NGTT2012 LN,TS (7-1-2013)_Nongnghiep" xfId="1100" xr:uid="{00000000-0005-0000-0000-000045040000}"/>
    <cellStyle name="_10.Bieuthegioi-tan_NGTT2008(1)_Ngiam_lamnghiep_2011_v2(1)(1)" xfId="1101" xr:uid="{00000000-0005-0000-0000-000046040000}"/>
    <cellStyle name="_10.Bieuthegioi-tan_NGTT2008(1)_Ngiam_lamnghiep_2011_v2(1)(1)_Nongnghiep" xfId="1102" xr:uid="{00000000-0005-0000-0000-000047040000}"/>
    <cellStyle name="_10.Bieuthegioi-tan_NGTT2008(1)_NGTT Ca the 2011 Diep" xfId="1103" xr:uid="{00000000-0005-0000-0000-000048040000}"/>
    <cellStyle name="_10.Bieuthegioi-tan_NGTT2008(1)_NGTT Ca the 2011 Diep_08 Cong nghiep 2010" xfId="1104" xr:uid="{00000000-0005-0000-0000-000049040000}"/>
    <cellStyle name="_10.Bieuthegioi-tan_NGTT2008(1)_NGTT Ca the 2011 Diep_08 Thuong mai va Du lich (Ok)" xfId="1105" xr:uid="{00000000-0005-0000-0000-00004A040000}"/>
    <cellStyle name="_10.Bieuthegioi-tan_NGTT2008(1)_NGTT Ca the 2011 Diep_09 Chi so gia 2011- VuTKG-1 (Ok)" xfId="1106" xr:uid="{00000000-0005-0000-0000-00004B040000}"/>
    <cellStyle name="_10.Bieuthegioi-tan_NGTT2008(1)_NGTT Ca the 2011 Diep_09 Du lich" xfId="1107" xr:uid="{00000000-0005-0000-0000-00004C040000}"/>
    <cellStyle name="_10.Bieuthegioi-tan_NGTT2008(1)_NGTT Ca the 2011 Diep_10 Van tai va BCVT (da sua ok)" xfId="1108" xr:uid="{00000000-0005-0000-0000-00004D040000}"/>
    <cellStyle name="_10.Bieuthegioi-tan_NGTT2008(1)_NGTT Ca the 2011 Diep_12 Giao duc, Y Te va Muc songnam2011" xfId="1109" xr:uid="{00000000-0005-0000-0000-00004E040000}"/>
    <cellStyle name="_10.Bieuthegioi-tan_NGTT2008(1)_NGTT Ca the 2011 Diep_nien giam tom tat du lich va XNK" xfId="1110" xr:uid="{00000000-0005-0000-0000-00004F040000}"/>
    <cellStyle name="_10.Bieuthegioi-tan_NGTT2008(1)_NGTT Ca the 2011 Diep_Nongnghiep" xfId="1111" xr:uid="{00000000-0005-0000-0000-000050040000}"/>
    <cellStyle name="_10.Bieuthegioi-tan_NGTT2008(1)_NGTT Ca the 2011 Diep_XNK" xfId="1112" xr:uid="{00000000-0005-0000-0000-000051040000}"/>
    <cellStyle name="_10.Bieuthegioi-tan_NGTT2008(1)_NGTT LN,TS 2012 (Chuan)" xfId="1113" xr:uid="{00000000-0005-0000-0000-000052040000}"/>
    <cellStyle name="_10.Bieuthegioi-tan_NGTT2008(1)_Nien giam day du  Nong nghiep 2010" xfId="1114" xr:uid="{00000000-0005-0000-0000-000053040000}"/>
    <cellStyle name="_10.Bieuthegioi-tan_NGTT2008(1)_Nien giam TT Vu Nong nghiep 2012(solieu)-gui Vu TH 29-3-2013" xfId="1115" xr:uid="{00000000-0005-0000-0000-000054040000}"/>
    <cellStyle name="_10.Bieuthegioi-tan_NGTT2008(1)_Nongnghiep" xfId="1116" xr:uid="{00000000-0005-0000-0000-000055040000}"/>
    <cellStyle name="_10.Bieuthegioi-tan_NGTT2008(1)_Nongnghiep_Bo sung 04 bieu Cong nghiep" xfId="1117" xr:uid="{00000000-0005-0000-0000-000056040000}"/>
    <cellStyle name="_10.Bieuthegioi-tan_NGTT2008(1)_Nongnghiep_Mau" xfId="1118" xr:uid="{00000000-0005-0000-0000-000057040000}"/>
    <cellStyle name="_10.Bieuthegioi-tan_NGTT2008(1)_Nongnghiep_NGDD 2013 Thu chi NSNN " xfId="1119" xr:uid="{00000000-0005-0000-0000-000058040000}"/>
    <cellStyle name="_10.Bieuthegioi-tan_NGTT2008(1)_Nongnghiep_Nongnghiep NGDD 2012_cap nhat den 24-5-2013(1)" xfId="1120" xr:uid="{00000000-0005-0000-0000-000059040000}"/>
    <cellStyle name="_10.Bieuthegioi-tan_NGTT2008(1)_Phan i (in)" xfId="1121" xr:uid="{00000000-0005-0000-0000-00005A040000}"/>
    <cellStyle name="_10.Bieuthegioi-tan_NGTT2008(1)_So lieu quoc te TH" xfId="1122" xr:uid="{00000000-0005-0000-0000-00005B040000}"/>
    <cellStyle name="_10.Bieuthegioi-tan_NGTT2008(1)_So lieu quoc te TH_08 Cong nghiep 2010" xfId="1123" xr:uid="{00000000-0005-0000-0000-00005C040000}"/>
    <cellStyle name="_10.Bieuthegioi-tan_NGTT2008(1)_So lieu quoc te TH_08 Thuong mai va Du lich (Ok)" xfId="1124" xr:uid="{00000000-0005-0000-0000-00005D040000}"/>
    <cellStyle name="_10.Bieuthegioi-tan_NGTT2008(1)_So lieu quoc te TH_09 Chi so gia 2011- VuTKG-1 (Ok)" xfId="1125" xr:uid="{00000000-0005-0000-0000-00005E040000}"/>
    <cellStyle name="_10.Bieuthegioi-tan_NGTT2008(1)_So lieu quoc te TH_09 Du lich" xfId="1126" xr:uid="{00000000-0005-0000-0000-00005F040000}"/>
    <cellStyle name="_10.Bieuthegioi-tan_NGTT2008(1)_So lieu quoc te TH_10 Van tai va BCVT (da sua ok)" xfId="1127" xr:uid="{00000000-0005-0000-0000-000060040000}"/>
    <cellStyle name="_10.Bieuthegioi-tan_NGTT2008(1)_So lieu quoc te TH_12 Giao duc, Y Te va Muc songnam2011" xfId="1128" xr:uid="{00000000-0005-0000-0000-000061040000}"/>
    <cellStyle name="_10.Bieuthegioi-tan_NGTT2008(1)_So lieu quoc te TH_nien giam tom tat du lich va XNK" xfId="1129" xr:uid="{00000000-0005-0000-0000-000062040000}"/>
    <cellStyle name="_10.Bieuthegioi-tan_NGTT2008(1)_So lieu quoc te TH_Nongnghiep" xfId="1130" xr:uid="{00000000-0005-0000-0000-000063040000}"/>
    <cellStyle name="_10.Bieuthegioi-tan_NGTT2008(1)_So lieu quoc te TH_XNK" xfId="1131" xr:uid="{00000000-0005-0000-0000-000064040000}"/>
    <cellStyle name="_10.Bieuthegioi-tan_NGTT2008(1)_So lieu quoc te(GDP)" xfId="1132" xr:uid="{00000000-0005-0000-0000-000065040000}"/>
    <cellStyle name="_10.Bieuthegioi-tan_NGTT2008(1)_So lieu quoc te(GDP)_02  Dan so lao dong(OK)" xfId="1133" xr:uid="{00000000-0005-0000-0000-000066040000}"/>
    <cellStyle name="_10.Bieuthegioi-tan_NGTT2008(1)_So lieu quoc te(GDP)_03 TKQG va Thu chi NSNN 2012" xfId="1134" xr:uid="{00000000-0005-0000-0000-000067040000}"/>
    <cellStyle name="_10.Bieuthegioi-tan_NGTT2008(1)_So lieu quoc te(GDP)_04 Doanh nghiep va CSKDCT 2012" xfId="1135" xr:uid="{00000000-0005-0000-0000-000068040000}"/>
    <cellStyle name="_10.Bieuthegioi-tan_NGTT2008(1)_So lieu quoc te(GDP)_05 Doanh nghiep va Ca the_2011 (Ok)" xfId="1136" xr:uid="{00000000-0005-0000-0000-000069040000}"/>
    <cellStyle name="_10.Bieuthegioi-tan_NGTT2008(1)_So lieu quoc te(GDP)_07 NGTT CN 2012" xfId="1137" xr:uid="{00000000-0005-0000-0000-00006A040000}"/>
    <cellStyle name="_10.Bieuthegioi-tan_NGTT2008(1)_So lieu quoc te(GDP)_08 Thuong mai Tong muc - Diep" xfId="1138" xr:uid="{00000000-0005-0000-0000-00006B040000}"/>
    <cellStyle name="_10.Bieuthegioi-tan_NGTT2008(1)_So lieu quoc te(GDP)_08 Thuong mai va Du lich (Ok)" xfId="1139" xr:uid="{00000000-0005-0000-0000-00006C040000}"/>
    <cellStyle name="_10.Bieuthegioi-tan_NGTT2008(1)_So lieu quoc te(GDP)_09 Chi so gia 2011- VuTKG-1 (Ok)" xfId="1140" xr:uid="{00000000-0005-0000-0000-00006D040000}"/>
    <cellStyle name="_10.Bieuthegioi-tan_NGTT2008(1)_So lieu quoc te(GDP)_09 Du lich" xfId="1141" xr:uid="{00000000-0005-0000-0000-00006E040000}"/>
    <cellStyle name="_10.Bieuthegioi-tan_NGTT2008(1)_So lieu quoc te(GDP)_10 Van tai va BCVT (da sua ok)" xfId="1142" xr:uid="{00000000-0005-0000-0000-00006F040000}"/>
    <cellStyle name="_10.Bieuthegioi-tan_NGTT2008(1)_So lieu quoc te(GDP)_11 (3)" xfId="1143" xr:uid="{00000000-0005-0000-0000-000070040000}"/>
    <cellStyle name="_10.Bieuthegioi-tan_NGTT2008(1)_So lieu quoc te(GDP)_11 (3)_04 Doanh nghiep va CSKDCT 2012" xfId="1144" xr:uid="{00000000-0005-0000-0000-000071040000}"/>
    <cellStyle name="_10.Bieuthegioi-tan_NGTT2008(1)_So lieu quoc te(GDP)_11 (3)_Xl0000167" xfId="1145" xr:uid="{00000000-0005-0000-0000-000072040000}"/>
    <cellStyle name="_10.Bieuthegioi-tan_NGTT2008(1)_So lieu quoc te(GDP)_12 (2)" xfId="1146" xr:uid="{00000000-0005-0000-0000-000073040000}"/>
    <cellStyle name="_10.Bieuthegioi-tan_NGTT2008(1)_So lieu quoc te(GDP)_12 (2)_04 Doanh nghiep va CSKDCT 2012" xfId="1147" xr:uid="{00000000-0005-0000-0000-000074040000}"/>
    <cellStyle name="_10.Bieuthegioi-tan_NGTT2008(1)_So lieu quoc te(GDP)_12 (2)_Xl0000167" xfId="1148" xr:uid="{00000000-0005-0000-0000-000075040000}"/>
    <cellStyle name="_10.Bieuthegioi-tan_NGTT2008(1)_So lieu quoc te(GDP)_12 Giao duc, Y Te va Muc songnam2011" xfId="1149" xr:uid="{00000000-0005-0000-0000-000076040000}"/>
    <cellStyle name="_10.Bieuthegioi-tan_NGTT2008(1)_So lieu quoc te(GDP)_12 So lieu quoc te (Ok)" xfId="1150" xr:uid="{00000000-0005-0000-0000-000077040000}"/>
    <cellStyle name="_10.Bieuthegioi-tan_NGTT2008(1)_So lieu quoc te(GDP)_13 Van tai 2012" xfId="1151" xr:uid="{00000000-0005-0000-0000-000078040000}"/>
    <cellStyle name="_10.Bieuthegioi-tan_NGTT2008(1)_So lieu quoc te(GDP)_Giaoduc2013(ok)" xfId="1152" xr:uid="{00000000-0005-0000-0000-000079040000}"/>
    <cellStyle name="_10.Bieuthegioi-tan_NGTT2008(1)_So lieu quoc te(GDP)_Maket NGTT2012 LN,TS (7-1-2013)" xfId="1153" xr:uid="{00000000-0005-0000-0000-00007A040000}"/>
    <cellStyle name="_10.Bieuthegioi-tan_NGTT2008(1)_So lieu quoc te(GDP)_Maket NGTT2012 LN,TS (7-1-2013)_Nongnghiep" xfId="1154" xr:uid="{00000000-0005-0000-0000-00007B040000}"/>
    <cellStyle name="_10.Bieuthegioi-tan_NGTT2008(1)_So lieu quoc te(GDP)_Ngiam_lamnghiep_2011_v2(1)(1)" xfId="1155" xr:uid="{00000000-0005-0000-0000-00007C040000}"/>
    <cellStyle name="_10.Bieuthegioi-tan_NGTT2008(1)_So lieu quoc te(GDP)_Ngiam_lamnghiep_2011_v2(1)(1)_Nongnghiep" xfId="1156" xr:uid="{00000000-0005-0000-0000-00007D040000}"/>
    <cellStyle name="_10.Bieuthegioi-tan_NGTT2008(1)_So lieu quoc te(GDP)_NGTT LN,TS 2012 (Chuan)" xfId="1157" xr:uid="{00000000-0005-0000-0000-00007E040000}"/>
    <cellStyle name="_10.Bieuthegioi-tan_NGTT2008(1)_So lieu quoc te(GDP)_Nien giam TT Vu Nong nghiep 2012(solieu)-gui Vu TH 29-3-2013" xfId="1158" xr:uid="{00000000-0005-0000-0000-00007F040000}"/>
    <cellStyle name="_10.Bieuthegioi-tan_NGTT2008(1)_So lieu quoc te(GDP)_Nongnghiep" xfId="1159" xr:uid="{00000000-0005-0000-0000-000080040000}"/>
    <cellStyle name="_10.Bieuthegioi-tan_NGTT2008(1)_So lieu quoc te(GDP)_Nongnghiep NGDD 2012_cap nhat den 24-5-2013(1)" xfId="1160" xr:uid="{00000000-0005-0000-0000-000081040000}"/>
    <cellStyle name="_10.Bieuthegioi-tan_NGTT2008(1)_So lieu quoc te(GDP)_Nongnghiep_Nongnghiep NGDD 2012_cap nhat den 24-5-2013(1)" xfId="1161" xr:uid="{00000000-0005-0000-0000-000082040000}"/>
    <cellStyle name="_10.Bieuthegioi-tan_NGTT2008(1)_So lieu quoc te(GDP)_Xl0000147" xfId="1162" xr:uid="{00000000-0005-0000-0000-000083040000}"/>
    <cellStyle name="_10.Bieuthegioi-tan_NGTT2008(1)_So lieu quoc te(GDP)_Xl0000167" xfId="1163" xr:uid="{00000000-0005-0000-0000-000084040000}"/>
    <cellStyle name="_10.Bieuthegioi-tan_NGTT2008(1)_So lieu quoc te(GDP)_XNK" xfId="1164" xr:uid="{00000000-0005-0000-0000-000085040000}"/>
    <cellStyle name="_10.Bieuthegioi-tan_NGTT2008(1)_Thuong mai va Du lich" xfId="1165" xr:uid="{00000000-0005-0000-0000-000086040000}"/>
    <cellStyle name="_10.Bieuthegioi-tan_NGTT2008(1)_Thuong mai va Du lich_01 Don vi HC" xfId="1166" xr:uid="{00000000-0005-0000-0000-000087040000}"/>
    <cellStyle name="_10.Bieuthegioi-tan_NGTT2008(1)_Thuong mai va Du lich_NGDD 2013 Thu chi NSNN " xfId="1167" xr:uid="{00000000-0005-0000-0000-000088040000}"/>
    <cellStyle name="_10.Bieuthegioi-tan_NGTT2008(1)_Tong hop 1" xfId="1168" xr:uid="{00000000-0005-0000-0000-000089040000}"/>
    <cellStyle name="_10.Bieuthegioi-tan_NGTT2008(1)_Tong hop NGTT" xfId="1169" xr:uid="{00000000-0005-0000-0000-00008A040000}"/>
    <cellStyle name="_10.Bieuthegioi-tan_NGTT2008(1)_Xl0000167" xfId="1170" xr:uid="{00000000-0005-0000-0000-00008B040000}"/>
    <cellStyle name="_10.Bieuthegioi-tan_NGTT2008(1)_XNK" xfId="1171" xr:uid="{00000000-0005-0000-0000-00008C040000}"/>
    <cellStyle name="_10.Bieuthegioi-tan_NGTT2008(1)_XNK (10-6)" xfId="1172" xr:uid="{00000000-0005-0000-0000-00008D040000}"/>
    <cellStyle name="_10.Bieuthegioi-tan_NGTT2008(1)_XNK_08 Thuong mai Tong muc - Diep" xfId="1173" xr:uid="{00000000-0005-0000-0000-00008E040000}"/>
    <cellStyle name="_10.Bieuthegioi-tan_NGTT2008(1)_XNK_Bo sung 04 bieu Cong nghiep" xfId="1174" xr:uid="{00000000-0005-0000-0000-00008F040000}"/>
    <cellStyle name="_10.Bieuthegioi-tan_NGTT2008(1)_XNK-2012" xfId="1175" xr:uid="{00000000-0005-0000-0000-000090040000}"/>
    <cellStyle name="_10.Bieuthegioi-tan_NGTT2008(1)_XNK-Market" xfId="1176" xr:uid="{00000000-0005-0000-0000-000091040000}"/>
    <cellStyle name="_10_Market_VH_YT_GD_NGTT_2011" xfId="1177" xr:uid="{00000000-0005-0000-0000-000092040000}"/>
    <cellStyle name="_10_Market_VH_YT_GD_NGTT_2011_02  Dan so lao dong(OK)" xfId="1178" xr:uid="{00000000-0005-0000-0000-000093040000}"/>
    <cellStyle name="_10_Market_VH_YT_GD_NGTT_2011_03 TKQG va Thu chi NSNN 2012" xfId="1179" xr:uid="{00000000-0005-0000-0000-000094040000}"/>
    <cellStyle name="_10_Market_VH_YT_GD_NGTT_2011_04 Doanh nghiep va CSKDCT 2012" xfId="1180" xr:uid="{00000000-0005-0000-0000-000095040000}"/>
    <cellStyle name="_10_Market_VH_YT_GD_NGTT_2011_05 Doanh nghiep va Ca the_2011 (Ok)" xfId="1181" xr:uid="{00000000-0005-0000-0000-000096040000}"/>
    <cellStyle name="_10_Market_VH_YT_GD_NGTT_2011_07 NGTT CN 2012" xfId="1182" xr:uid="{00000000-0005-0000-0000-000097040000}"/>
    <cellStyle name="_10_Market_VH_YT_GD_NGTT_2011_08 Thuong mai Tong muc - Diep" xfId="1183" xr:uid="{00000000-0005-0000-0000-000098040000}"/>
    <cellStyle name="_10_Market_VH_YT_GD_NGTT_2011_08 Thuong mai va Du lich (Ok)" xfId="1184" xr:uid="{00000000-0005-0000-0000-000099040000}"/>
    <cellStyle name="_10_Market_VH_YT_GD_NGTT_2011_09 Chi so gia 2011- VuTKG-1 (Ok)" xfId="1185" xr:uid="{00000000-0005-0000-0000-00009A040000}"/>
    <cellStyle name="_10_Market_VH_YT_GD_NGTT_2011_09 Du lich" xfId="1186" xr:uid="{00000000-0005-0000-0000-00009B040000}"/>
    <cellStyle name="_10_Market_VH_YT_GD_NGTT_2011_10 Van tai va BCVT (da sua ok)" xfId="1187" xr:uid="{00000000-0005-0000-0000-00009C040000}"/>
    <cellStyle name="_10_Market_VH_YT_GD_NGTT_2011_11 (3)" xfId="1188" xr:uid="{00000000-0005-0000-0000-00009D040000}"/>
    <cellStyle name="_10_Market_VH_YT_GD_NGTT_2011_11 (3)_04 Doanh nghiep va CSKDCT 2012" xfId="1189" xr:uid="{00000000-0005-0000-0000-00009E040000}"/>
    <cellStyle name="_10_Market_VH_YT_GD_NGTT_2011_11 (3)_Xl0000167" xfId="1190" xr:uid="{00000000-0005-0000-0000-00009F040000}"/>
    <cellStyle name="_10_Market_VH_YT_GD_NGTT_2011_12 (2)" xfId="1191" xr:uid="{00000000-0005-0000-0000-0000A0040000}"/>
    <cellStyle name="_10_Market_VH_YT_GD_NGTT_2011_12 (2)_04 Doanh nghiep va CSKDCT 2012" xfId="1192" xr:uid="{00000000-0005-0000-0000-0000A1040000}"/>
    <cellStyle name="_10_Market_VH_YT_GD_NGTT_2011_12 (2)_Xl0000167" xfId="1193" xr:uid="{00000000-0005-0000-0000-0000A2040000}"/>
    <cellStyle name="_10_Market_VH_YT_GD_NGTT_2011_12 Giao duc, Y Te va Muc songnam2011" xfId="1194" xr:uid="{00000000-0005-0000-0000-0000A3040000}"/>
    <cellStyle name="_10_Market_VH_YT_GD_NGTT_2011_13 Van tai 2012" xfId="1195" xr:uid="{00000000-0005-0000-0000-0000A4040000}"/>
    <cellStyle name="_10_Market_VH_YT_GD_NGTT_2011_Giaoduc2013(ok)" xfId="1196" xr:uid="{00000000-0005-0000-0000-0000A5040000}"/>
    <cellStyle name="_10_Market_VH_YT_GD_NGTT_2011_Maket NGTT2012 LN,TS (7-1-2013)" xfId="1197" xr:uid="{00000000-0005-0000-0000-0000A6040000}"/>
    <cellStyle name="_10_Market_VH_YT_GD_NGTT_2011_Maket NGTT2012 LN,TS (7-1-2013)_Nongnghiep" xfId="1198" xr:uid="{00000000-0005-0000-0000-0000A7040000}"/>
    <cellStyle name="_10_Market_VH_YT_GD_NGTT_2011_Ngiam_lamnghiep_2011_v2(1)(1)" xfId="1199" xr:uid="{00000000-0005-0000-0000-0000A8040000}"/>
    <cellStyle name="_10_Market_VH_YT_GD_NGTT_2011_Ngiam_lamnghiep_2011_v2(1)(1)_Nongnghiep" xfId="1200" xr:uid="{00000000-0005-0000-0000-0000A9040000}"/>
    <cellStyle name="_10_Market_VH_YT_GD_NGTT_2011_NGTT LN,TS 2012 (Chuan)" xfId="1201" xr:uid="{00000000-0005-0000-0000-0000AA040000}"/>
    <cellStyle name="_10_Market_VH_YT_GD_NGTT_2011_Nien giam TT Vu Nong nghiep 2012(solieu)-gui Vu TH 29-3-2013" xfId="1202" xr:uid="{00000000-0005-0000-0000-0000AB040000}"/>
    <cellStyle name="_10_Market_VH_YT_GD_NGTT_2011_Nongnghiep" xfId="1203" xr:uid="{00000000-0005-0000-0000-0000AC040000}"/>
    <cellStyle name="_10_Market_VH_YT_GD_NGTT_2011_Nongnghiep NGDD 2012_cap nhat den 24-5-2013(1)" xfId="1204" xr:uid="{00000000-0005-0000-0000-0000AD040000}"/>
    <cellStyle name="_10_Market_VH_YT_GD_NGTT_2011_Nongnghiep_Nongnghiep NGDD 2012_cap nhat den 24-5-2013(1)" xfId="1205" xr:uid="{00000000-0005-0000-0000-0000AE040000}"/>
    <cellStyle name="_10_Market_VH_YT_GD_NGTT_2011_Xl0000147" xfId="1206" xr:uid="{00000000-0005-0000-0000-0000AF040000}"/>
    <cellStyle name="_10_Market_VH_YT_GD_NGTT_2011_Xl0000167" xfId="1207" xr:uid="{00000000-0005-0000-0000-0000B0040000}"/>
    <cellStyle name="_10_Market_VH_YT_GD_NGTT_2011_XNK" xfId="1208" xr:uid="{00000000-0005-0000-0000-0000B1040000}"/>
    <cellStyle name="_12 So lieu quoc te (Ok)" xfId="1209" xr:uid="{00000000-0005-0000-0000-0000B2040000}"/>
    <cellStyle name="_15.Quoc te" xfId="1210" xr:uid="{00000000-0005-0000-0000-0000B3040000}"/>
    <cellStyle name="_2.OK" xfId="1211" xr:uid="{00000000-0005-0000-0000-0000B4040000}"/>
    <cellStyle name="_3OK" xfId="1212" xr:uid="{00000000-0005-0000-0000-0000B5040000}"/>
    <cellStyle name="_4OK" xfId="1213" xr:uid="{00000000-0005-0000-0000-0000B6040000}"/>
    <cellStyle name="_5OK" xfId="1214" xr:uid="{00000000-0005-0000-0000-0000B7040000}"/>
    <cellStyle name="_6OK" xfId="1215" xr:uid="{00000000-0005-0000-0000-0000B8040000}"/>
    <cellStyle name="_7OK" xfId="1216" xr:uid="{00000000-0005-0000-0000-0000B9040000}"/>
    <cellStyle name="_8OK" xfId="1217" xr:uid="{00000000-0005-0000-0000-0000BA040000}"/>
    <cellStyle name="_Book1" xfId="1218" xr:uid="{00000000-0005-0000-0000-0000BB040000}"/>
    <cellStyle name="_Book2" xfId="1219" xr:uid="{00000000-0005-0000-0000-0000BC040000}"/>
    <cellStyle name="_Book2 10" xfId="1220" xr:uid="{00000000-0005-0000-0000-0000BD040000}"/>
    <cellStyle name="_Book2 11" xfId="1221" xr:uid="{00000000-0005-0000-0000-0000BE040000}"/>
    <cellStyle name="_Book2 12" xfId="1222" xr:uid="{00000000-0005-0000-0000-0000BF040000}"/>
    <cellStyle name="_Book2 13" xfId="1223" xr:uid="{00000000-0005-0000-0000-0000C0040000}"/>
    <cellStyle name="_Book2 14" xfId="1224" xr:uid="{00000000-0005-0000-0000-0000C1040000}"/>
    <cellStyle name="_Book2 15" xfId="1225" xr:uid="{00000000-0005-0000-0000-0000C2040000}"/>
    <cellStyle name="_Book2 16" xfId="1226" xr:uid="{00000000-0005-0000-0000-0000C3040000}"/>
    <cellStyle name="_Book2 17" xfId="1227" xr:uid="{00000000-0005-0000-0000-0000C4040000}"/>
    <cellStyle name="_Book2 18" xfId="1228" xr:uid="{00000000-0005-0000-0000-0000C5040000}"/>
    <cellStyle name="_Book2 19" xfId="1229" xr:uid="{00000000-0005-0000-0000-0000C6040000}"/>
    <cellStyle name="_Book2 2" xfId="1230" xr:uid="{00000000-0005-0000-0000-0000C7040000}"/>
    <cellStyle name="_Book2 3" xfId="1231" xr:uid="{00000000-0005-0000-0000-0000C8040000}"/>
    <cellStyle name="_Book2 4" xfId="1232" xr:uid="{00000000-0005-0000-0000-0000C9040000}"/>
    <cellStyle name="_Book2 5" xfId="1233" xr:uid="{00000000-0005-0000-0000-0000CA040000}"/>
    <cellStyle name="_Book2 6" xfId="1234" xr:uid="{00000000-0005-0000-0000-0000CB040000}"/>
    <cellStyle name="_Book2 7" xfId="1235" xr:uid="{00000000-0005-0000-0000-0000CC040000}"/>
    <cellStyle name="_Book2 8" xfId="1236" xr:uid="{00000000-0005-0000-0000-0000CD040000}"/>
    <cellStyle name="_Book2 9" xfId="1237" xr:uid="{00000000-0005-0000-0000-0000CE040000}"/>
    <cellStyle name="_Book2_01 Don vi HC" xfId="1238" xr:uid="{00000000-0005-0000-0000-0000CF040000}"/>
    <cellStyle name="_Book2_01 DVHC-DSLD 2010" xfId="1239" xr:uid="{00000000-0005-0000-0000-0000D0040000}"/>
    <cellStyle name="_Book2_02  Dan so lao dong(OK)" xfId="1240" xr:uid="{00000000-0005-0000-0000-0000D1040000}"/>
    <cellStyle name="_Book2_02 Danso_Laodong 2012(chuan) CO SO" xfId="1241" xr:uid="{00000000-0005-0000-0000-0000D2040000}"/>
    <cellStyle name="_Book2_03 TKQG va Thu chi NSNN 2012" xfId="1242" xr:uid="{00000000-0005-0000-0000-0000D3040000}"/>
    <cellStyle name="_Book2_04 Doanh nghiep va CSKDCT 2012" xfId="1243" xr:uid="{00000000-0005-0000-0000-0000D4040000}"/>
    <cellStyle name="_Book2_05 Doanh nghiep va Ca the_2011 (Ok)" xfId="1244" xr:uid="{00000000-0005-0000-0000-0000D5040000}"/>
    <cellStyle name="_Book2_05 NGTT DN 2010 (OK)" xfId="1245" xr:uid="{00000000-0005-0000-0000-0000D6040000}"/>
    <cellStyle name="_Book2_05 NGTT DN 2010 (OK)_Bo sung 04 bieu Cong nghiep" xfId="1246" xr:uid="{00000000-0005-0000-0000-0000D7040000}"/>
    <cellStyle name="_Book2_06 Nong, lam nghiep 2010  (ok)" xfId="1247" xr:uid="{00000000-0005-0000-0000-0000D8040000}"/>
    <cellStyle name="_Book2_07 NGTT CN 2012" xfId="1248" xr:uid="{00000000-0005-0000-0000-0000D9040000}"/>
    <cellStyle name="_Book2_08 Thuong mai Tong muc - Diep" xfId="1249" xr:uid="{00000000-0005-0000-0000-0000DA040000}"/>
    <cellStyle name="_Book2_08 Thuong mai va Du lich (Ok)" xfId="1250" xr:uid="{00000000-0005-0000-0000-0000DB040000}"/>
    <cellStyle name="_Book2_09 Chi so gia 2011- VuTKG-1 (Ok)" xfId="1251" xr:uid="{00000000-0005-0000-0000-0000DC040000}"/>
    <cellStyle name="_Book2_09 Du lich" xfId="1252" xr:uid="{00000000-0005-0000-0000-0000DD040000}"/>
    <cellStyle name="_Book2_10 Market VH, YT, GD, NGTT 2011 " xfId="1253" xr:uid="{00000000-0005-0000-0000-0000DE040000}"/>
    <cellStyle name="_Book2_10 Market VH, YT, GD, NGTT 2011 _02  Dan so lao dong(OK)" xfId="1254" xr:uid="{00000000-0005-0000-0000-0000DF040000}"/>
    <cellStyle name="_Book2_10 Market VH, YT, GD, NGTT 2011 _03 TKQG va Thu chi NSNN 2012" xfId="1255" xr:uid="{00000000-0005-0000-0000-0000E0040000}"/>
    <cellStyle name="_Book2_10 Market VH, YT, GD, NGTT 2011 _04 Doanh nghiep va CSKDCT 2012" xfId="1256" xr:uid="{00000000-0005-0000-0000-0000E1040000}"/>
    <cellStyle name="_Book2_10 Market VH, YT, GD, NGTT 2011 _05 Doanh nghiep va Ca the_2011 (Ok)" xfId="1257" xr:uid="{00000000-0005-0000-0000-0000E2040000}"/>
    <cellStyle name="_Book2_10 Market VH, YT, GD, NGTT 2011 _07 NGTT CN 2012" xfId="1258" xr:uid="{00000000-0005-0000-0000-0000E3040000}"/>
    <cellStyle name="_Book2_10 Market VH, YT, GD, NGTT 2011 _08 Thuong mai Tong muc - Diep" xfId="1259" xr:uid="{00000000-0005-0000-0000-0000E4040000}"/>
    <cellStyle name="_Book2_10 Market VH, YT, GD, NGTT 2011 _08 Thuong mai va Du lich (Ok)" xfId="1260" xr:uid="{00000000-0005-0000-0000-0000E5040000}"/>
    <cellStyle name="_Book2_10 Market VH, YT, GD, NGTT 2011 _09 Chi so gia 2011- VuTKG-1 (Ok)" xfId="1261" xr:uid="{00000000-0005-0000-0000-0000E6040000}"/>
    <cellStyle name="_Book2_10 Market VH, YT, GD, NGTT 2011 _09 Du lich" xfId="1262" xr:uid="{00000000-0005-0000-0000-0000E7040000}"/>
    <cellStyle name="_Book2_10 Market VH, YT, GD, NGTT 2011 _10 Van tai va BCVT (da sua ok)" xfId="1263" xr:uid="{00000000-0005-0000-0000-0000E8040000}"/>
    <cellStyle name="_Book2_10 Market VH, YT, GD, NGTT 2011 _11 (3)" xfId="1264" xr:uid="{00000000-0005-0000-0000-0000E9040000}"/>
    <cellStyle name="_Book2_10 Market VH, YT, GD, NGTT 2011 _11 (3)_04 Doanh nghiep va CSKDCT 2012" xfId="1265" xr:uid="{00000000-0005-0000-0000-0000EA040000}"/>
    <cellStyle name="_Book2_10 Market VH, YT, GD, NGTT 2011 _11 (3)_Xl0000167" xfId="1266" xr:uid="{00000000-0005-0000-0000-0000EB040000}"/>
    <cellStyle name="_Book2_10 Market VH, YT, GD, NGTT 2011 _12 (2)" xfId="1267" xr:uid="{00000000-0005-0000-0000-0000EC040000}"/>
    <cellStyle name="_Book2_10 Market VH, YT, GD, NGTT 2011 _12 (2)_04 Doanh nghiep va CSKDCT 2012" xfId="1268" xr:uid="{00000000-0005-0000-0000-0000ED040000}"/>
    <cellStyle name="_Book2_10 Market VH, YT, GD, NGTT 2011 _12 (2)_Xl0000167" xfId="1269" xr:uid="{00000000-0005-0000-0000-0000EE040000}"/>
    <cellStyle name="_Book2_10 Market VH, YT, GD, NGTT 2011 _12 Giao duc, Y Te va Muc songnam2011" xfId="1270" xr:uid="{00000000-0005-0000-0000-0000EF040000}"/>
    <cellStyle name="_Book2_10 Market VH, YT, GD, NGTT 2011 _13 Van tai 2012" xfId="1271" xr:uid="{00000000-0005-0000-0000-0000F0040000}"/>
    <cellStyle name="_Book2_10 Market VH, YT, GD, NGTT 2011 _Giaoduc2013(ok)" xfId="1272" xr:uid="{00000000-0005-0000-0000-0000F1040000}"/>
    <cellStyle name="_Book2_10 Market VH, YT, GD, NGTT 2011 _Maket NGTT2012 LN,TS (7-1-2013)" xfId="1273" xr:uid="{00000000-0005-0000-0000-0000F2040000}"/>
    <cellStyle name="_Book2_10 Market VH, YT, GD, NGTT 2011 _Maket NGTT2012 LN,TS (7-1-2013)_Nongnghiep" xfId="1274" xr:uid="{00000000-0005-0000-0000-0000F3040000}"/>
    <cellStyle name="_Book2_10 Market VH, YT, GD, NGTT 2011 _Ngiam_lamnghiep_2011_v2(1)(1)" xfId="1275" xr:uid="{00000000-0005-0000-0000-0000F4040000}"/>
    <cellStyle name="_Book2_10 Market VH, YT, GD, NGTT 2011 _Ngiam_lamnghiep_2011_v2(1)(1)_Nongnghiep" xfId="1276" xr:uid="{00000000-0005-0000-0000-0000F5040000}"/>
    <cellStyle name="_Book2_10 Market VH, YT, GD, NGTT 2011 _NGTT LN,TS 2012 (Chuan)" xfId="1277" xr:uid="{00000000-0005-0000-0000-0000F6040000}"/>
    <cellStyle name="_Book2_10 Market VH, YT, GD, NGTT 2011 _Nien giam TT Vu Nong nghiep 2012(solieu)-gui Vu TH 29-3-2013" xfId="1278" xr:uid="{00000000-0005-0000-0000-0000F7040000}"/>
    <cellStyle name="_Book2_10 Market VH, YT, GD, NGTT 2011 _Nongnghiep" xfId="1279" xr:uid="{00000000-0005-0000-0000-0000F8040000}"/>
    <cellStyle name="_Book2_10 Market VH, YT, GD, NGTT 2011 _Nongnghiep NGDD 2012_cap nhat den 24-5-2013(1)" xfId="1280" xr:uid="{00000000-0005-0000-0000-0000F9040000}"/>
    <cellStyle name="_Book2_10 Market VH, YT, GD, NGTT 2011 _Nongnghiep_Nongnghiep NGDD 2012_cap nhat den 24-5-2013(1)" xfId="1281" xr:uid="{00000000-0005-0000-0000-0000FA040000}"/>
    <cellStyle name="_Book2_10 Market VH, YT, GD, NGTT 2011 _So lieu quoc te TH" xfId="1282" xr:uid="{00000000-0005-0000-0000-0000FB040000}"/>
    <cellStyle name="_Book2_10 Market VH, YT, GD, NGTT 2011 _Xl0000147" xfId="1283" xr:uid="{00000000-0005-0000-0000-0000FC040000}"/>
    <cellStyle name="_Book2_10 Market VH, YT, GD, NGTT 2011 _Xl0000167" xfId="1284" xr:uid="{00000000-0005-0000-0000-0000FD040000}"/>
    <cellStyle name="_Book2_10 Market VH, YT, GD, NGTT 2011 _XNK" xfId="1285" xr:uid="{00000000-0005-0000-0000-0000FE040000}"/>
    <cellStyle name="_Book2_10 Van tai va BCVT (da sua ok)" xfId="1286" xr:uid="{00000000-0005-0000-0000-0000FF040000}"/>
    <cellStyle name="_Book2_10 VH, YT, GD, NGTT 2010 - (OK)" xfId="1287" xr:uid="{00000000-0005-0000-0000-000000050000}"/>
    <cellStyle name="_Book2_10 VH, YT, GD, NGTT 2010 - (OK)_Bo sung 04 bieu Cong nghiep" xfId="1288" xr:uid="{00000000-0005-0000-0000-000001050000}"/>
    <cellStyle name="_Book2_11 (3)" xfId="1289" xr:uid="{00000000-0005-0000-0000-000002050000}"/>
    <cellStyle name="_Book2_11 (3)_04 Doanh nghiep va CSKDCT 2012" xfId="1290" xr:uid="{00000000-0005-0000-0000-000003050000}"/>
    <cellStyle name="_Book2_11 (3)_Xl0000167" xfId="1291" xr:uid="{00000000-0005-0000-0000-000004050000}"/>
    <cellStyle name="_Book2_12 (2)" xfId="1292" xr:uid="{00000000-0005-0000-0000-000005050000}"/>
    <cellStyle name="_Book2_12 (2)_04 Doanh nghiep va CSKDCT 2012" xfId="1293" xr:uid="{00000000-0005-0000-0000-000006050000}"/>
    <cellStyle name="_Book2_12 (2)_Xl0000167" xfId="1294" xr:uid="{00000000-0005-0000-0000-000007050000}"/>
    <cellStyle name="_Book2_12 Chi so gia 2012(chuan) co so" xfId="1295" xr:uid="{00000000-0005-0000-0000-000008050000}"/>
    <cellStyle name="_Book2_12 Giao duc, Y Te va Muc songnam2011" xfId="1296" xr:uid="{00000000-0005-0000-0000-000009050000}"/>
    <cellStyle name="_Book2_13 Van tai 2012" xfId="1297" xr:uid="{00000000-0005-0000-0000-00000A050000}"/>
    <cellStyle name="_Book2_Book1" xfId="1298" xr:uid="{00000000-0005-0000-0000-00000B050000}"/>
    <cellStyle name="_Book2_CucThongke-phucdap-Tuan-Anh" xfId="1299" xr:uid="{00000000-0005-0000-0000-00000C050000}"/>
    <cellStyle name="_Book2_dan so phan tich 10 nam(moi)" xfId="1300" xr:uid="{00000000-0005-0000-0000-00000D050000}"/>
    <cellStyle name="_Book2_Giaoduc2013(ok)" xfId="1301" xr:uid="{00000000-0005-0000-0000-00000E050000}"/>
    <cellStyle name="_Book2_GTSXNN" xfId="1302" xr:uid="{00000000-0005-0000-0000-00000F050000}"/>
    <cellStyle name="_Book2_GTSXNN_Nongnghiep NGDD 2012_cap nhat den 24-5-2013(1)" xfId="1303" xr:uid="{00000000-0005-0000-0000-000010050000}"/>
    <cellStyle name="_Book2_Maket NGTT2012 LN,TS (7-1-2013)" xfId="1304" xr:uid="{00000000-0005-0000-0000-000011050000}"/>
    <cellStyle name="_Book2_Maket NGTT2012 LN,TS (7-1-2013)_Nongnghiep" xfId="1305" xr:uid="{00000000-0005-0000-0000-000012050000}"/>
    <cellStyle name="_Book2_Mau" xfId="1306" xr:uid="{00000000-0005-0000-0000-000013050000}"/>
    <cellStyle name="_Book2_NGDD 2013 Thu chi NSNN " xfId="1307" xr:uid="{00000000-0005-0000-0000-000014050000}"/>
    <cellStyle name="_Book2_Ngiam_lamnghiep_2011_v2(1)(1)" xfId="1308" xr:uid="{00000000-0005-0000-0000-000015050000}"/>
    <cellStyle name="_Book2_Ngiam_lamnghiep_2011_v2(1)(1)_Nongnghiep" xfId="1309" xr:uid="{00000000-0005-0000-0000-000016050000}"/>
    <cellStyle name="_Book2_NGTT LN,TS 2012 (Chuan)" xfId="1310" xr:uid="{00000000-0005-0000-0000-000017050000}"/>
    <cellStyle name="_Book2_Nien giam day du  Nong nghiep 2010" xfId="1311" xr:uid="{00000000-0005-0000-0000-000018050000}"/>
    <cellStyle name="_Book2_Nien giam TT Vu Nong nghiep 2012(solieu)-gui Vu TH 29-3-2013" xfId="1312" xr:uid="{00000000-0005-0000-0000-000019050000}"/>
    <cellStyle name="_Book2_Nongnghiep" xfId="1313" xr:uid="{00000000-0005-0000-0000-00001A050000}"/>
    <cellStyle name="_Book2_Nongnghiep_Bo sung 04 bieu Cong nghiep" xfId="1314" xr:uid="{00000000-0005-0000-0000-00001B050000}"/>
    <cellStyle name="_Book2_Nongnghiep_Mau" xfId="1315" xr:uid="{00000000-0005-0000-0000-00001C050000}"/>
    <cellStyle name="_Book2_Nongnghiep_NGDD 2013 Thu chi NSNN " xfId="1316" xr:uid="{00000000-0005-0000-0000-00001D050000}"/>
    <cellStyle name="_Book2_Nongnghiep_Nongnghiep NGDD 2012_cap nhat den 24-5-2013(1)" xfId="1317" xr:uid="{00000000-0005-0000-0000-00001E050000}"/>
    <cellStyle name="_Book2_So lieu quoc te TH" xfId="1318" xr:uid="{00000000-0005-0000-0000-00001F050000}"/>
    <cellStyle name="_Book2_So lieu quoc te TH_08 Cong nghiep 2010" xfId="1319" xr:uid="{00000000-0005-0000-0000-000020050000}"/>
    <cellStyle name="_Book2_So lieu quoc te TH_08 Thuong mai va Du lich (Ok)" xfId="1320" xr:uid="{00000000-0005-0000-0000-000021050000}"/>
    <cellStyle name="_Book2_So lieu quoc te TH_09 Chi so gia 2011- VuTKG-1 (Ok)" xfId="1321" xr:uid="{00000000-0005-0000-0000-000022050000}"/>
    <cellStyle name="_Book2_So lieu quoc te TH_09 Du lich" xfId="1322" xr:uid="{00000000-0005-0000-0000-000023050000}"/>
    <cellStyle name="_Book2_So lieu quoc te TH_10 Van tai va BCVT (da sua ok)" xfId="1323" xr:uid="{00000000-0005-0000-0000-000024050000}"/>
    <cellStyle name="_Book2_So lieu quoc te TH_12 Giao duc, Y Te va Muc songnam2011" xfId="1324" xr:uid="{00000000-0005-0000-0000-000025050000}"/>
    <cellStyle name="_Book2_So lieu quoc te TH_nien giam tom tat du lich va XNK" xfId="1325" xr:uid="{00000000-0005-0000-0000-000026050000}"/>
    <cellStyle name="_Book2_So lieu quoc te TH_Nongnghiep" xfId="1326" xr:uid="{00000000-0005-0000-0000-000027050000}"/>
    <cellStyle name="_Book2_So lieu quoc te TH_XNK" xfId="1327" xr:uid="{00000000-0005-0000-0000-000028050000}"/>
    <cellStyle name="_Book2_So lieu quoc te(GDP)" xfId="1328" xr:uid="{00000000-0005-0000-0000-000029050000}"/>
    <cellStyle name="_Book2_So lieu quoc te(GDP)_02  Dan so lao dong(OK)" xfId="1329" xr:uid="{00000000-0005-0000-0000-00002A050000}"/>
    <cellStyle name="_Book2_So lieu quoc te(GDP)_03 TKQG va Thu chi NSNN 2012" xfId="1330" xr:uid="{00000000-0005-0000-0000-00002B050000}"/>
    <cellStyle name="_Book2_So lieu quoc te(GDP)_04 Doanh nghiep va CSKDCT 2012" xfId="1331" xr:uid="{00000000-0005-0000-0000-00002C050000}"/>
    <cellStyle name="_Book2_So lieu quoc te(GDP)_05 Doanh nghiep va Ca the_2011 (Ok)" xfId="1332" xr:uid="{00000000-0005-0000-0000-00002D050000}"/>
    <cellStyle name="_Book2_So lieu quoc te(GDP)_07 NGTT CN 2012" xfId="1333" xr:uid="{00000000-0005-0000-0000-00002E050000}"/>
    <cellStyle name="_Book2_So lieu quoc te(GDP)_08 Thuong mai Tong muc - Diep" xfId="1334" xr:uid="{00000000-0005-0000-0000-00002F050000}"/>
    <cellStyle name="_Book2_So lieu quoc te(GDP)_08 Thuong mai va Du lich (Ok)" xfId="1335" xr:uid="{00000000-0005-0000-0000-000030050000}"/>
    <cellStyle name="_Book2_So lieu quoc te(GDP)_09 Chi so gia 2011- VuTKG-1 (Ok)" xfId="1336" xr:uid="{00000000-0005-0000-0000-000031050000}"/>
    <cellStyle name="_Book2_So lieu quoc te(GDP)_09 Du lich" xfId="1337" xr:uid="{00000000-0005-0000-0000-000032050000}"/>
    <cellStyle name="_Book2_So lieu quoc te(GDP)_10 Van tai va BCVT (da sua ok)" xfId="1338" xr:uid="{00000000-0005-0000-0000-000033050000}"/>
    <cellStyle name="_Book2_So lieu quoc te(GDP)_11 (3)" xfId="1339" xr:uid="{00000000-0005-0000-0000-000034050000}"/>
    <cellStyle name="_Book2_So lieu quoc te(GDP)_11 (3)_04 Doanh nghiep va CSKDCT 2012" xfId="1340" xr:uid="{00000000-0005-0000-0000-000035050000}"/>
    <cellStyle name="_Book2_So lieu quoc te(GDP)_11 (3)_Xl0000167" xfId="1341" xr:uid="{00000000-0005-0000-0000-000036050000}"/>
    <cellStyle name="_Book2_So lieu quoc te(GDP)_12 (2)" xfId="1342" xr:uid="{00000000-0005-0000-0000-000037050000}"/>
    <cellStyle name="_Book2_So lieu quoc te(GDP)_12 (2)_04 Doanh nghiep va CSKDCT 2012" xfId="1343" xr:uid="{00000000-0005-0000-0000-000038050000}"/>
    <cellStyle name="_Book2_So lieu quoc te(GDP)_12 (2)_Xl0000167" xfId="1344" xr:uid="{00000000-0005-0000-0000-000039050000}"/>
    <cellStyle name="_Book2_So lieu quoc te(GDP)_12 Giao duc, Y Te va Muc songnam2011" xfId="1345" xr:uid="{00000000-0005-0000-0000-00003A050000}"/>
    <cellStyle name="_Book2_So lieu quoc te(GDP)_12 So lieu quoc te (Ok)" xfId="1346" xr:uid="{00000000-0005-0000-0000-00003B050000}"/>
    <cellStyle name="_Book2_So lieu quoc te(GDP)_13 Van tai 2012" xfId="1347" xr:uid="{00000000-0005-0000-0000-00003C050000}"/>
    <cellStyle name="_Book2_So lieu quoc te(GDP)_Giaoduc2013(ok)" xfId="1348" xr:uid="{00000000-0005-0000-0000-00003D050000}"/>
    <cellStyle name="_Book2_So lieu quoc te(GDP)_Maket NGTT2012 LN,TS (7-1-2013)" xfId="1349" xr:uid="{00000000-0005-0000-0000-00003E050000}"/>
    <cellStyle name="_Book2_So lieu quoc te(GDP)_Maket NGTT2012 LN,TS (7-1-2013)_Nongnghiep" xfId="1350" xr:uid="{00000000-0005-0000-0000-00003F050000}"/>
    <cellStyle name="_Book2_So lieu quoc te(GDP)_Ngiam_lamnghiep_2011_v2(1)(1)" xfId="1351" xr:uid="{00000000-0005-0000-0000-000040050000}"/>
    <cellStyle name="_Book2_So lieu quoc te(GDP)_Ngiam_lamnghiep_2011_v2(1)(1)_Nongnghiep" xfId="1352" xr:uid="{00000000-0005-0000-0000-000041050000}"/>
    <cellStyle name="_Book2_So lieu quoc te(GDP)_NGTT LN,TS 2012 (Chuan)" xfId="1353" xr:uid="{00000000-0005-0000-0000-000042050000}"/>
    <cellStyle name="_Book2_So lieu quoc te(GDP)_Nien giam TT Vu Nong nghiep 2012(solieu)-gui Vu TH 29-3-2013" xfId="1354" xr:uid="{00000000-0005-0000-0000-000043050000}"/>
    <cellStyle name="_Book2_So lieu quoc te(GDP)_Nongnghiep" xfId="1355" xr:uid="{00000000-0005-0000-0000-000044050000}"/>
    <cellStyle name="_Book2_So lieu quoc te(GDP)_Nongnghiep NGDD 2012_cap nhat den 24-5-2013(1)" xfId="1356" xr:uid="{00000000-0005-0000-0000-000045050000}"/>
    <cellStyle name="_Book2_So lieu quoc te(GDP)_Nongnghiep_Nongnghiep NGDD 2012_cap nhat den 24-5-2013(1)" xfId="1357" xr:uid="{00000000-0005-0000-0000-000046050000}"/>
    <cellStyle name="_Book2_So lieu quoc te(GDP)_Xl0000147" xfId="1358" xr:uid="{00000000-0005-0000-0000-000047050000}"/>
    <cellStyle name="_Book2_So lieu quoc te(GDP)_Xl0000167" xfId="1359" xr:uid="{00000000-0005-0000-0000-000048050000}"/>
    <cellStyle name="_Book2_So lieu quoc te(GDP)_XNK" xfId="1360" xr:uid="{00000000-0005-0000-0000-000049050000}"/>
    <cellStyle name="_Book2_Tong hop NGTT" xfId="1361" xr:uid="{00000000-0005-0000-0000-00004A050000}"/>
    <cellStyle name="_Book2_Xl0000147" xfId="1362" xr:uid="{00000000-0005-0000-0000-00004B050000}"/>
    <cellStyle name="_Book2_Xl0000167" xfId="1363" xr:uid="{00000000-0005-0000-0000-00004C050000}"/>
    <cellStyle name="_Book2_XNK" xfId="1364" xr:uid="{00000000-0005-0000-0000-00004D050000}"/>
    <cellStyle name="_Book2_XNK_08 Thuong mai Tong muc - Diep" xfId="1365" xr:uid="{00000000-0005-0000-0000-00004E050000}"/>
    <cellStyle name="_Book2_XNK_Bo sung 04 bieu Cong nghiep" xfId="1366" xr:uid="{00000000-0005-0000-0000-00004F050000}"/>
    <cellStyle name="_Book2_XNK-2012" xfId="1367" xr:uid="{00000000-0005-0000-0000-000050050000}"/>
    <cellStyle name="_Book2_XNK-Market" xfId="1368" xr:uid="{00000000-0005-0000-0000-000051050000}"/>
    <cellStyle name="_Book4" xfId="1369" xr:uid="{00000000-0005-0000-0000-000052050000}"/>
    <cellStyle name="_Buuchinh - Market" xfId="1370" xr:uid="{00000000-0005-0000-0000-000053050000}"/>
    <cellStyle name="_Buuchinh - Market_02  Dan so lao dong(OK)" xfId="1371" xr:uid="{00000000-0005-0000-0000-000054050000}"/>
    <cellStyle name="_Buuchinh - Market_03 TKQG va Thu chi NSNN 2012" xfId="1372" xr:uid="{00000000-0005-0000-0000-000055050000}"/>
    <cellStyle name="_Buuchinh - Market_04 Doanh nghiep va CSKDCT 2012" xfId="1373" xr:uid="{00000000-0005-0000-0000-000056050000}"/>
    <cellStyle name="_Buuchinh - Market_05 Doanh nghiep va Ca the_2011 (Ok)" xfId="1374" xr:uid="{00000000-0005-0000-0000-000057050000}"/>
    <cellStyle name="_Buuchinh - Market_07 NGTT CN 2012" xfId="1375" xr:uid="{00000000-0005-0000-0000-000058050000}"/>
    <cellStyle name="_Buuchinh - Market_08 Thuong mai Tong muc - Diep" xfId="1376" xr:uid="{00000000-0005-0000-0000-000059050000}"/>
    <cellStyle name="_Buuchinh - Market_08 Thuong mai va Du lich (Ok)" xfId="1377" xr:uid="{00000000-0005-0000-0000-00005A050000}"/>
    <cellStyle name="_Buuchinh - Market_09 Chi so gia 2011- VuTKG-1 (Ok)" xfId="1378" xr:uid="{00000000-0005-0000-0000-00005B050000}"/>
    <cellStyle name="_Buuchinh - Market_09 Du lich" xfId="1379" xr:uid="{00000000-0005-0000-0000-00005C050000}"/>
    <cellStyle name="_Buuchinh - Market_10 Van tai va BCVT (da sua ok)" xfId="1380" xr:uid="{00000000-0005-0000-0000-00005D050000}"/>
    <cellStyle name="_Buuchinh - Market_11 (3)" xfId="1381" xr:uid="{00000000-0005-0000-0000-00005E050000}"/>
    <cellStyle name="_Buuchinh - Market_11 (3)_04 Doanh nghiep va CSKDCT 2012" xfId="1382" xr:uid="{00000000-0005-0000-0000-00005F050000}"/>
    <cellStyle name="_Buuchinh - Market_11 (3)_Xl0000167" xfId="1383" xr:uid="{00000000-0005-0000-0000-000060050000}"/>
    <cellStyle name="_Buuchinh - Market_12 (2)" xfId="1384" xr:uid="{00000000-0005-0000-0000-000061050000}"/>
    <cellStyle name="_Buuchinh - Market_12 (2)_04 Doanh nghiep va CSKDCT 2012" xfId="1385" xr:uid="{00000000-0005-0000-0000-000062050000}"/>
    <cellStyle name="_Buuchinh - Market_12 (2)_Xl0000167" xfId="1386" xr:uid="{00000000-0005-0000-0000-000063050000}"/>
    <cellStyle name="_Buuchinh - Market_12 Giao duc, Y Te va Muc songnam2011" xfId="1387" xr:uid="{00000000-0005-0000-0000-000064050000}"/>
    <cellStyle name="_Buuchinh - Market_13 Van tai 2012" xfId="1388" xr:uid="{00000000-0005-0000-0000-000065050000}"/>
    <cellStyle name="_Buuchinh - Market_Giaoduc2013(ok)" xfId="1389" xr:uid="{00000000-0005-0000-0000-000066050000}"/>
    <cellStyle name="_Buuchinh - Market_Maket NGTT2012 LN,TS (7-1-2013)" xfId="1390" xr:uid="{00000000-0005-0000-0000-000067050000}"/>
    <cellStyle name="_Buuchinh - Market_Maket NGTT2012 LN,TS (7-1-2013)_Nongnghiep" xfId="1391" xr:uid="{00000000-0005-0000-0000-000068050000}"/>
    <cellStyle name="_Buuchinh - Market_Ngiam_lamnghiep_2011_v2(1)(1)" xfId="1392" xr:uid="{00000000-0005-0000-0000-000069050000}"/>
    <cellStyle name="_Buuchinh - Market_Ngiam_lamnghiep_2011_v2(1)(1)_Nongnghiep" xfId="1393" xr:uid="{00000000-0005-0000-0000-00006A050000}"/>
    <cellStyle name="_Buuchinh - Market_NGTT LN,TS 2012 (Chuan)" xfId="1394" xr:uid="{00000000-0005-0000-0000-00006B050000}"/>
    <cellStyle name="_Buuchinh - Market_Nien giam TT Vu Nong nghiep 2012(solieu)-gui Vu TH 29-3-2013" xfId="1395" xr:uid="{00000000-0005-0000-0000-00006C050000}"/>
    <cellStyle name="_Buuchinh - Market_Nongnghiep" xfId="1396" xr:uid="{00000000-0005-0000-0000-00006D050000}"/>
    <cellStyle name="_Buuchinh - Market_Nongnghiep NGDD 2012_cap nhat den 24-5-2013(1)" xfId="1397" xr:uid="{00000000-0005-0000-0000-00006E050000}"/>
    <cellStyle name="_Buuchinh - Market_Nongnghiep_Nongnghiep NGDD 2012_cap nhat den 24-5-2013(1)" xfId="1398" xr:uid="{00000000-0005-0000-0000-00006F050000}"/>
    <cellStyle name="_Buuchinh - Market_Xl0000147" xfId="1399" xr:uid="{00000000-0005-0000-0000-000070050000}"/>
    <cellStyle name="_Buuchinh - Market_Xl0000167" xfId="1400" xr:uid="{00000000-0005-0000-0000-000071050000}"/>
    <cellStyle name="_Buuchinh - Market_XNK" xfId="1401" xr:uid="{00000000-0005-0000-0000-000072050000}"/>
    <cellStyle name="_csGDPngVN" xfId="1402" xr:uid="{00000000-0005-0000-0000-000073050000}"/>
    <cellStyle name="_CSKDCT 2010" xfId="1403" xr:uid="{00000000-0005-0000-0000-000074050000}"/>
    <cellStyle name="_CSKDCT 2010_Bo sung 04 bieu Cong nghiep" xfId="1404" xr:uid="{00000000-0005-0000-0000-000075050000}"/>
    <cellStyle name="_da sua bo nam 2000 VT- 2011 - NGTT diep" xfId="1405" xr:uid="{00000000-0005-0000-0000-000076050000}"/>
    <cellStyle name="_da sua bo nam 2000 VT- 2011 - NGTT diep_02  Dan so lao dong(OK)" xfId="1406" xr:uid="{00000000-0005-0000-0000-000077050000}"/>
    <cellStyle name="_da sua bo nam 2000 VT- 2011 - NGTT diep_03 TKQG va Thu chi NSNN 2012" xfId="1407" xr:uid="{00000000-0005-0000-0000-000078050000}"/>
    <cellStyle name="_da sua bo nam 2000 VT- 2011 - NGTT diep_04 Doanh nghiep va CSKDCT 2012" xfId="1408" xr:uid="{00000000-0005-0000-0000-000079050000}"/>
    <cellStyle name="_da sua bo nam 2000 VT- 2011 - NGTT diep_05 Doanh nghiep va Ca the_2011 (Ok)" xfId="1409" xr:uid="{00000000-0005-0000-0000-00007A050000}"/>
    <cellStyle name="_da sua bo nam 2000 VT- 2011 - NGTT diep_07 NGTT CN 2012" xfId="1410" xr:uid="{00000000-0005-0000-0000-00007B050000}"/>
    <cellStyle name="_da sua bo nam 2000 VT- 2011 - NGTT diep_08 Thuong mai Tong muc - Diep" xfId="1411" xr:uid="{00000000-0005-0000-0000-00007C050000}"/>
    <cellStyle name="_da sua bo nam 2000 VT- 2011 - NGTT diep_08 Thuong mai va Du lich (Ok)" xfId="1412" xr:uid="{00000000-0005-0000-0000-00007D050000}"/>
    <cellStyle name="_da sua bo nam 2000 VT- 2011 - NGTT diep_09 Chi so gia 2011- VuTKG-1 (Ok)" xfId="1413" xr:uid="{00000000-0005-0000-0000-00007E050000}"/>
    <cellStyle name="_da sua bo nam 2000 VT- 2011 - NGTT diep_09 Du lich" xfId="1414" xr:uid="{00000000-0005-0000-0000-00007F050000}"/>
    <cellStyle name="_da sua bo nam 2000 VT- 2011 - NGTT diep_10 Van tai va BCVT (da sua ok)" xfId="1415" xr:uid="{00000000-0005-0000-0000-000080050000}"/>
    <cellStyle name="_da sua bo nam 2000 VT- 2011 - NGTT diep_11 (3)" xfId="1416" xr:uid="{00000000-0005-0000-0000-000081050000}"/>
    <cellStyle name="_da sua bo nam 2000 VT- 2011 - NGTT diep_11 (3)_04 Doanh nghiep va CSKDCT 2012" xfId="1417" xr:uid="{00000000-0005-0000-0000-000082050000}"/>
    <cellStyle name="_da sua bo nam 2000 VT- 2011 - NGTT diep_11 (3)_Xl0000167" xfId="1418" xr:uid="{00000000-0005-0000-0000-000083050000}"/>
    <cellStyle name="_da sua bo nam 2000 VT- 2011 - NGTT diep_12 (2)" xfId="1419" xr:uid="{00000000-0005-0000-0000-000084050000}"/>
    <cellStyle name="_da sua bo nam 2000 VT- 2011 - NGTT diep_12 (2)_04 Doanh nghiep va CSKDCT 2012" xfId="1420" xr:uid="{00000000-0005-0000-0000-000085050000}"/>
    <cellStyle name="_da sua bo nam 2000 VT- 2011 - NGTT diep_12 (2)_Xl0000167" xfId="1421" xr:uid="{00000000-0005-0000-0000-000086050000}"/>
    <cellStyle name="_da sua bo nam 2000 VT- 2011 - NGTT diep_12 Giao duc, Y Te va Muc songnam2011" xfId="1422" xr:uid="{00000000-0005-0000-0000-000087050000}"/>
    <cellStyle name="_da sua bo nam 2000 VT- 2011 - NGTT diep_13 Van tai 2012" xfId="1423" xr:uid="{00000000-0005-0000-0000-000088050000}"/>
    <cellStyle name="_da sua bo nam 2000 VT- 2011 - NGTT diep_Giaoduc2013(ok)" xfId="1424" xr:uid="{00000000-0005-0000-0000-000089050000}"/>
    <cellStyle name="_da sua bo nam 2000 VT- 2011 - NGTT diep_Maket NGTT2012 LN,TS (7-1-2013)" xfId="1425" xr:uid="{00000000-0005-0000-0000-00008A050000}"/>
    <cellStyle name="_da sua bo nam 2000 VT- 2011 - NGTT diep_Maket NGTT2012 LN,TS (7-1-2013)_Nongnghiep" xfId="1426" xr:uid="{00000000-0005-0000-0000-00008B050000}"/>
    <cellStyle name="_da sua bo nam 2000 VT- 2011 - NGTT diep_Ngiam_lamnghiep_2011_v2(1)(1)" xfId="1427" xr:uid="{00000000-0005-0000-0000-00008C050000}"/>
    <cellStyle name="_da sua bo nam 2000 VT- 2011 - NGTT diep_Ngiam_lamnghiep_2011_v2(1)(1)_Nongnghiep" xfId="1428" xr:uid="{00000000-0005-0000-0000-00008D050000}"/>
    <cellStyle name="_da sua bo nam 2000 VT- 2011 - NGTT diep_NGTT LN,TS 2012 (Chuan)" xfId="1429" xr:uid="{00000000-0005-0000-0000-00008E050000}"/>
    <cellStyle name="_da sua bo nam 2000 VT- 2011 - NGTT diep_Nien giam TT Vu Nong nghiep 2012(solieu)-gui Vu TH 29-3-2013" xfId="1430" xr:uid="{00000000-0005-0000-0000-00008F050000}"/>
    <cellStyle name="_da sua bo nam 2000 VT- 2011 - NGTT diep_Nongnghiep" xfId="1431" xr:uid="{00000000-0005-0000-0000-000090050000}"/>
    <cellStyle name="_da sua bo nam 2000 VT- 2011 - NGTT diep_Nongnghiep NGDD 2012_cap nhat den 24-5-2013(1)" xfId="1432" xr:uid="{00000000-0005-0000-0000-000091050000}"/>
    <cellStyle name="_da sua bo nam 2000 VT- 2011 - NGTT diep_Nongnghiep_Nongnghiep NGDD 2012_cap nhat den 24-5-2013(1)" xfId="1433" xr:uid="{00000000-0005-0000-0000-000092050000}"/>
    <cellStyle name="_da sua bo nam 2000 VT- 2011 - NGTT diep_Xl0000147" xfId="1434" xr:uid="{00000000-0005-0000-0000-000093050000}"/>
    <cellStyle name="_da sua bo nam 2000 VT- 2011 - NGTT diep_Xl0000167" xfId="1435" xr:uid="{00000000-0005-0000-0000-000094050000}"/>
    <cellStyle name="_da sua bo nam 2000 VT- 2011 - NGTT diep_XNK" xfId="1436" xr:uid="{00000000-0005-0000-0000-000095050000}"/>
    <cellStyle name="_Doi Ngheo(TV)" xfId="1437" xr:uid="{00000000-0005-0000-0000-000096050000}"/>
    <cellStyle name="_Du lich" xfId="1438" xr:uid="{00000000-0005-0000-0000-000097050000}"/>
    <cellStyle name="_Du lich_02  Dan so lao dong(OK)" xfId="1439" xr:uid="{00000000-0005-0000-0000-000098050000}"/>
    <cellStyle name="_Du lich_03 TKQG va Thu chi NSNN 2012" xfId="1440" xr:uid="{00000000-0005-0000-0000-000099050000}"/>
    <cellStyle name="_Du lich_04 Doanh nghiep va CSKDCT 2012" xfId="1441" xr:uid="{00000000-0005-0000-0000-00009A050000}"/>
    <cellStyle name="_Du lich_05 Doanh nghiep va Ca the_2011 (Ok)" xfId="1442" xr:uid="{00000000-0005-0000-0000-00009B050000}"/>
    <cellStyle name="_Du lich_07 NGTT CN 2012" xfId="1443" xr:uid="{00000000-0005-0000-0000-00009C050000}"/>
    <cellStyle name="_Du lich_08 Thuong mai Tong muc - Diep" xfId="1444" xr:uid="{00000000-0005-0000-0000-00009D050000}"/>
    <cellStyle name="_Du lich_08 Thuong mai va Du lich (Ok)" xfId="1445" xr:uid="{00000000-0005-0000-0000-00009E050000}"/>
    <cellStyle name="_Du lich_09 Chi so gia 2011- VuTKG-1 (Ok)" xfId="1446" xr:uid="{00000000-0005-0000-0000-00009F050000}"/>
    <cellStyle name="_Du lich_09 Du lich" xfId="1447" xr:uid="{00000000-0005-0000-0000-0000A0050000}"/>
    <cellStyle name="_Du lich_10 Van tai va BCVT (da sua ok)" xfId="1448" xr:uid="{00000000-0005-0000-0000-0000A1050000}"/>
    <cellStyle name="_Du lich_11 (3)" xfId="1449" xr:uid="{00000000-0005-0000-0000-0000A2050000}"/>
    <cellStyle name="_Du lich_11 (3)_04 Doanh nghiep va CSKDCT 2012" xfId="1450" xr:uid="{00000000-0005-0000-0000-0000A3050000}"/>
    <cellStyle name="_Du lich_11 (3)_Xl0000167" xfId="1451" xr:uid="{00000000-0005-0000-0000-0000A4050000}"/>
    <cellStyle name="_Du lich_12 (2)" xfId="1452" xr:uid="{00000000-0005-0000-0000-0000A5050000}"/>
    <cellStyle name="_Du lich_12 (2)_04 Doanh nghiep va CSKDCT 2012" xfId="1453" xr:uid="{00000000-0005-0000-0000-0000A6050000}"/>
    <cellStyle name="_Du lich_12 (2)_Xl0000167" xfId="1454" xr:uid="{00000000-0005-0000-0000-0000A7050000}"/>
    <cellStyle name="_Du lich_12 Giao duc, Y Te va Muc songnam2011" xfId="1455" xr:uid="{00000000-0005-0000-0000-0000A8050000}"/>
    <cellStyle name="_Du lich_13 Van tai 2012" xfId="1456" xr:uid="{00000000-0005-0000-0000-0000A9050000}"/>
    <cellStyle name="_Du lich_Giaoduc2013(ok)" xfId="1457" xr:uid="{00000000-0005-0000-0000-0000AA050000}"/>
    <cellStyle name="_Du lich_Maket NGTT2012 LN,TS (7-1-2013)" xfId="1458" xr:uid="{00000000-0005-0000-0000-0000AB050000}"/>
    <cellStyle name="_Du lich_Maket NGTT2012 LN,TS (7-1-2013)_Nongnghiep" xfId="1459" xr:uid="{00000000-0005-0000-0000-0000AC050000}"/>
    <cellStyle name="_Du lich_Ngiam_lamnghiep_2011_v2(1)(1)" xfId="1460" xr:uid="{00000000-0005-0000-0000-0000AD050000}"/>
    <cellStyle name="_Du lich_Ngiam_lamnghiep_2011_v2(1)(1)_Nongnghiep" xfId="1461" xr:uid="{00000000-0005-0000-0000-0000AE050000}"/>
    <cellStyle name="_Du lich_NGTT LN,TS 2012 (Chuan)" xfId="1462" xr:uid="{00000000-0005-0000-0000-0000AF050000}"/>
    <cellStyle name="_Du lich_Nien giam TT Vu Nong nghiep 2012(solieu)-gui Vu TH 29-3-2013" xfId="1463" xr:uid="{00000000-0005-0000-0000-0000B0050000}"/>
    <cellStyle name="_Du lich_Nongnghiep" xfId="1464" xr:uid="{00000000-0005-0000-0000-0000B1050000}"/>
    <cellStyle name="_Du lich_Nongnghiep NGDD 2012_cap nhat den 24-5-2013(1)" xfId="1465" xr:uid="{00000000-0005-0000-0000-0000B2050000}"/>
    <cellStyle name="_Du lich_Nongnghiep_Nongnghiep NGDD 2012_cap nhat den 24-5-2013(1)" xfId="1466" xr:uid="{00000000-0005-0000-0000-0000B3050000}"/>
    <cellStyle name="_Du lich_Xl0000147" xfId="1467" xr:uid="{00000000-0005-0000-0000-0000B4050000}"/>
    <cellStyle name="_Du lich_Xl0000167" xfId="1468" xr:uid="{00000000-0005-0000-0000-0000B5050000}"/>
    <cellStyle name="_Du lich_XNK" xfId="1469" xr:uid="{00000000-0005-0000-0000-0000B6050000}"/>
    <cellStyle name="_KT (2)" xfId="1470" xr:uid="{00000000-0005-0000-0000-0000B7050000}"/>
    <cellStyle name="_KT (2)_1" xfId="1471" xr:uid="{00000000-0005-0000-0000-0000B8050000}"/>
    <cellStyle name="_KT (2)_2" xfId="1472" xr:uid="{00000000-0005-0000-0000-0000B9050000}"/>
    <cellStyle name="_KT (2)_2_TG-TH" xfId="1473" xr:uid="{00000000-0005-0000-0000-0000BA050000}"/>
    <cellStyle name="_KT (2)_3" xfId="1474" xr:uid="{00000000-0005-0000-0000-0000BB050000}"/>
    <cellStyle name="_KT (2)_3_TG-TH" xfId="1475" xr:uid="{00000000-0005-0000-0000-0000BC050000}"/>
    <cellStyle name="_KT (2)_4" xfId="1476" xr:uid="{00000000-0005-0000-0000-0000BD050000}"/>
    <cellStyle name="_KT (2)_4_TG-TH" xfId="1477" xr:uid="{00000000-0005-0000-0000-0000BE050000}"/>
    <cellStyle name="_KT (2)_5" xfId="1478" xr:uid="{00000000-0005-0000-0000-0000BF050000}"/>
    <cellStyle name="_KT (2)_TG-TH" xfId="1479" xr:uid="{00000000-0005-0000-0000-0000C0050000}"/>
    <cellStyle name="_KT_TG" xfId="1480" xr:uid="{00000000-0005-0000-0000-0000C1050000}"/>
    <cellStyle name="_KT_TG_1" xfId="1481" xr:uid="{00000000-0005-0000-0000-0000C2050000}"/>
    <cellStyle name="_KT_TG_2" xfId="1482" xr:uid="{00000000-0005-0000-0000-0000C3050000}"/>
    <cellStyle name="_KT_TG_3" xfId="1483" xr:uid="{00000000-0005-0000-0000-0000C4050000}"/>
    <cellStyle name="_KT_TG_4" xfId="1484" xr:uid="{00000000-0005-0000-0000-0000C5050000}"/>
    <cellStyle name="_NGTK-tomtat-2010-DSLD-10-3-2011_final_4" xfId="1485" xr:uid="{00000000-0005-0000-0000-0000C6050000}"/>
    <cellStyle name="_NGTK-tomtat-2010-DSLD-10-3-2011_final_4_01 Don vi HC" xfId="1486" xr:uid="{00000000-0005-0000-0000-0000C7050000}"/>
    <cellStyle name="_NGTK-tomtat-2010-DSLD-10-3-2011_final_4_02 Danso_Laodong 2012(chuan) CO SO" xfId="1487" xr:uid="{00000000-0005-0000-0000-0000C8050000}"/>
    <cellStyle name="_NGTK-tomtat-2010-DSLD-10-3-2011_final_4_04 Doanh nghiep va CSKDCT 2012" xfId="1488" xr:uid="{00000000-0005-0000-0000-0000C9050000}"/>
    <cellStyle name="_NGTK-tomtat-2010-DSLD-10-3-2011_final_4_NGDD 2013 Thu chi NSNN " xfId="1489" xr:uid="{00000000-0005-0000-0000-0000CA050000}"/>
    <cellStyle name="_NGTK-tomtat-2010-DSLD-10-3-2011_final_4_Nien giam KT_TV 2010" xfId="1490" xr:uid="{00000000-0005-0000-0000-0000CB050000}"/>
    <cellStyle name="_NGTK-tomtat-2010-DSLD-10-3-2011_final_4_Xl0000167" xfId="1491" xr:uid="{00000000-0005-0000-0000-0000CC050000}"/>
    <cellStyle name="_NGTT 2011 - XNK" xfId="1492" xr:uid="{00000000-0005-0000-0000-0000CD050000}"/>
    <cellStyle name="_NGTT 2011 - XNK - Market dasua" xfId="1493" xr:uid="{00000000-0005-0000-0000-0000CE050000}"/>
    <cellStyle name="_NGTT 2011 - XNK - Market dasua_02  Dan so lao dong(OK)" xfId="1494" xr:uid="{00000000-0005-0000-0000-0000CF050000}"/>
    <cellStyle name="_NGTT 2011 - XNK - Market dasua_03 TKQG va Thu chi NSNN 2012" xfId="1495" xr:uid="{00000000-0005-0000-0000-0000D0050000}"/>
    <cellStyle name="_NGTT 2011 - XNK - Market dasua_04 Doanh nghiep va CSKDCT 2012" xfId="1496" xr:uid="{00000000-0005-0000-0000-0000D1050000}"/>
    <cellStyle name="_NGTT 2011 - XNK - Market dasua_05 Doanh nghiep va Ca the_2011 (Ok)" xfId="1497" xr:uid="{00000000-0005-0000-0000-0000D2050000}"/>
    <cellStyle name="_NGTT 2011 - XNK - Market dasua_07 NGTT CN 2012" xfId="1498" xr:uid="{00000000-0005-0000-0000-0000D3050000}"/>
    <cellStyle name="_NGTT 2011 - XNK - Market dasua_08 Thuong mai Tong muc - Diep" xfId="1499" xr:uid="{00000000-0005-0000-0000-0000D4050000}"/>
    <cellStyle name="_NGTT 2011 - XNK - Market dasua_08 Thuong mai va Du lich (Ok)" xfId="1500" xr:uid="{00000000-0005-0000-0000-0000D5050000}"/>
    <cellStyle name="_NGTT 2011 - XNK - Market dasua_09 Chi so gia 2011- VuTKG-1 (Ok)" xfId="1501" xr:uid="{00000000-0005-0000-0000-0000D6050000}"/>
    <cellStyle name="_NGTT 2011 - XNK - Market dasua_09 Du lich" xfId="1502" xr:uid="{00000000-0005-0000-0000-0000D7050000}"/>
    <cellStyle name="_NGTT 2011 - XNK - Market dasua_10 Van tai va BCVT (da sua ok)" xfId="1503" xr:uid="{00000000-0005-0000-0000-0000D8050000}"/>
    <cellStyle name="_NGTT 2011 - XNK - Market dasua_11 (3)" xfId="1504" xr:uid="{00000000-0005-0000-0000-0000D9050000}"/>
    <cellStyle name="_NGTT 2011 - XNK - Market dasua_11 (3)_04 Doanh nghiep va CSKDCT 2012" xfId="1505" xr:uid="{00000000-0005-0000-0000-0000DA050000}"/>
    <cellStyle name="_NGTT 2011 - XNK - Market dasua_11 (3)_Xl0000167" xfId="1506" xr:uid="{00000000-0005-0000-0000-0000DB050000}"/>
    <cellStyle name="_NGTT 2011 - XNK - Market dasua_12 (2)" xfId="1507" xr:uid="{00000000-0005-0000-0000-0000DC050000}"/>
    <cellStyle name="_NGTT 2011 - XNK - Market dasua_12 (2)_04 Doanh nghiep va CSKDCT 2012" xfId="1508" xr:uid="{00000000-0005-0000-0000-0000DD050000}"/>
    <cellStyle name="_NGTT 2011 - XNK - Market dasua_12 (2)_Xl0000167" xfId="1509" xr:uid="{00000000-0005-0000-0000-0000DE050000}"/>
    <cellStyle name="_NGTT 2011 - XNK - Market dasua_12 Giao duc, Y Te va Muc songnam2011" xfId="1510" xr:uid="{00000000-0005-0000-0000-0000DF050000}"/>
    <cellStyle name="_NGTT 2011 - XNK - Market dasua_13 Van tai 2012" xfId="1511" xr:uid="{00000000-0005-0000-0000-0000E0050000}"/>
    <cellStyle name="_NGTT 2011 - XNK - Market dasua_Giaoduc2013(ok)" xfId="1512" xr:uid="{00000000-0005-0000-0000-0000E1050000}"/>
    <cellStyle name="_NGTT 2011 - XNK - Market dasua_Maket NGTT2012 LN,TS (7-1-2013)" xfId="1513" xr:uid="{00000000-0005-0000-0000-0000E2050000}"/>
    <cellStyle name="_NGTT 2011 - XNK - Market dasua_Maket NGTT2012 LN,TS (7-1-2013)_Nongnghiep" xfId="1514" xr:uid="{00000000-0005-0000-0000-0000E3050000}"/>
    <cellStyle name="_NGTT 2011 - XNK - Market dasua_Ngiam_lamnghiep_2011_v2(1)(1)" xfId="1515" xr:uid="{00000000-0005-0000-0000-0000E4050000}"/>
    <cellStyle name="_NGTT 2011 - XNK - Market dasua_Ngiam_lamnghiep_2011_v2(1)(1)_Nongnghiep" xfId="1516" xr:uid="{00000000-0005-0000-0000-0000E5050000}"/>
    <cellStyle name="_NGTT 2011 - XNK - Market dasua_NGTT LN,TS 2012 (Chuan)" xfId="1517" xr:uid="{00000000-0005-0000-0000-0000E6050000}"/>
    <cellStyle name="_NGTT 2011 - XNK - Market dasua_Nien giam TT Vu Nong nghiep 2012(solieu)-gui Vu TH 29-3-2013" xfId="1518" xr:uid="{00000000-0005-0000-0000-0000E7050000}"/>
    <cellStyle name="_NGTT 2011 - XNK - Market dasua_Nongnghiep" xfId="1519" xr:uid="{00000000-0005-0000-0000-0000E8050000}"/>
    <cellStyle name="_NGTT 2011 - XNK - Market dasua_Nongnghiep NGDD 2012_cap nhat den 24-5-2013(1)" xfId="1520" xr:uid="{00000000-0005-0000-0000-0000E9050000}"/>
    <cellStyle name="_NGTT 2011 - XNK - Market dasua_Nongnghiep_Nongnghiep NGDD 2012_cap nhat den 24-5-2013(1)" xfId="1521" xr:uid="{00000000-0005-0000-0000-0000EA050000}"/>
    <cellStyle name="_NGTT 2011 - XNK - Market dasua_Xl0000147" xfId="1522" xr:uid="{00000000-0005-0000-0000-0000EB050000}"/>
    <cellStyle name="_NGTT 2011 - XNK - Market dasua_Xl0000167" xfId="1523" xr:uid="{00000000-0005-0000-0000-0000EC050000}"/>
    <cellStyle name="_NGTT 2011 - XNK - Market dasua_XNK" xfId="1524" xr:uid="{00000000-0005-0000-0000-0000ED050000}"/>
    <cellStyle name="_Nonglamthuysan" xfId="1525" xr:uid="{00000000-0005-0000-0000-0000EE050000}"/>
    <cellStyle name="_Nonglamthuysan_02  Dan so lao dong(OK)" xfId="1526" xr:uid="{00000000-0005-0000-0000-0000EF050000}"/>
    <cellStyle name="_Nonglamthuysan_03 TKQG va Thu chi NSNN 2012" xfId="1527" xr:uid="{00000000-0005-0000-0000-0000F0050000}"/>
    <cellStyle name="_Nonglamthuysan_04 Doanh nghiep va CSKDCT 2012" xfId="1528" xr:uid="{00000000-0005-0000-0000-0000F1050000}"/>
    <cellStyle name="_Nonglamthuysan_05 Doanh nghiep va Ca the_2011 (Ok)" xfId="1529" xr:uid="{00000000-0005-0000-0000-0000F2050000}"/>
    <cellStyle name="_Nonglamthuysan_07 NGTT CN 2012" xfId="1530" xr:uid="{00000000-0005-0000-0000-0000F3050000}"/>
    <cellStyle name="_Nonglamthuysan_08 Thuong mai Tong muc - Diep" xfId="1531" xr:uid="{00000000-0005-0000-0000-0000F4050000}"/>
    <cellStyle name="_Nonglamthuysan_08 Thuong mai va Du lich (Ok)" xfId="1532" xr:uid="{00000000-0005-0000-0000-0000F5050000}"/>
    <cellStyle name="_Nonglamthuysan_09 Chi so gia 2011- VuTKG-1 (Ok)" xfId="1533" xr:uid="{00000000-0005-0000-0000-0000F6050000}"/>
    <cellStyle name="_Nonglamthuysan_09 Du lich" xfId="1534" xr:uid="{00000000-0005-0000-0000-0000F7050000}"/>
    <cellStyle name="_Nonglamthuysan_10 Van tai va BCVT (da sua ok)" xfId="1535" xr:uid="{00000000-0005-0000-0000-0000F8050000}"/>
    <cellStyle name="_Nonglamthuysan_11 (3)" xfId="1536" xr:uid="{00000000-0005-0000-0000-0000F9050000}"/>
    <cellStyle name="_Nonglamthuysan_11 (3)_04 Doanh nghiep va CSKDCT 2012" xfId="1537" xr:uid="{00000000-0005-0000-0000-0000FA050000}"/>
    <cellStyle name="_Nonglamthuysan_11 (3)_Xl0000167" xfId="1538" xr:uid="{00000000-0005-0000-0000-0000FB050000}"/>
    <cellStyle name="_Nonglamthuysan_12 (2)" xfId="1539" xr:uid="{00000000-0005-0000-0000-0000FC050000}"/>
    <cellStyle name="_Nonglamthuysan_12 (2)_04 Doanh nghiep va CSKDCT 2012" xfId="1540" xr:uid="{00000000-0005-0000-0000-0000FD050000}"/>
    <cellStyle name="_Nonglamthuysan_12 (2)_Xl0000167" xfId="1541" xr:uid="{00000000-0005-0000-0000-0000FE050000}"/>
    <cellStyle name="_Nonglamthuysan_12 Giao duc, Y Te va Muc songnam2011" xfId="1542" xr:uid="{00000000-0005-0000-0000-0000FF050000}"/>
    <cellStyle name="_Nonglamthuysan_13 Van tai 2012" xfId="1543" xr:uid="{00000000-0005-0000-0000-000000060000}"/>
    <cellStyle name="_Nonglamthuysan_Giaoduc2013(ok)" xfId="1544" xr:uid="{00000000-0005-0000-0000-000001060000}"/>
    <cellStyle name="_Nonglamthuysan_Maket NGTT2012 LN,TS (7-1-2013)" xfId="1545" xr:uid="{00000000-0005-0000-0000-000002060000}"/>
    <cellStyle name="_Nonglamthuysan_Maket NGTT2012 LN,TS (7-1-2013)_Nongnghiep" xfId="1546" xr:uid="{00000000-0005-0000-0000-000003060000}"/>
    <cellStyle name="_Nonglamthuysan_Ngiam_lamnghiep_2011_v2(1)(1)" xfId="1547" xr:uid="{00000000-0005-0000-0000-000004060000}"/>
    <cellStyle name="_Nonglamthuysan_Ngiam_lamnghiep_2011_v2(1)(1)_Nongnghiep" xfId="1548" xr:uid="{00000000-0005-0000-0000-000005060000}"/>
    <cellStyle name="_Nonglamthuysan_NGTT LN,TS 2012 (Chuan)" xfId="1549" xr:uid="{00000000-0005-0000-0000-000006060000}"/>
    <cellStyle name="_Nonglamthuysan_Nien giam TT Vu Nong nghiep 2012(solieu)-gui Vu TH 29-3-2013" xfId="1550" xr:uid="{00000000-0005-0000-0000-000007060000}"/>
    <cellStyle name="_Nonglamthuysan_Nongnghiep" xfId="1551" xr:uid="{00000000-0005-0000-0000-000008060000}"/>
    <cellStyle name="_Nonglamthuysan_Nongnghiep NGDD 2012_cap nhat den 24-5-2013(1)" xfId="1552" xr:uid="{00000000-0005-0000-0000-000009060000}"/>
    <cellStyle name="_Nonglamthuysan_Nongnghiep_Nongnghiep NGDD 2012_cap nhat den 24-5-2013(1)" xfId="1553" xr:uid="{00000000-0005-0000-0000-00000A060000}"/>
    <cellStyle name="_Nonglamthuysan_Xl0000147" xfId="1554" xr:uid="{00000000-0005-0000-0000-00000B060000}"/>
    <cellStyle name="_Nonglamthuysan_Xl0000167" xfId="1555" xr:uid="{00000000-0005-0000-0000-00000C060000}"/>
    <cellStyle name="_Nonglamthuysan_XNK" xfId="1556" xr:uid="{00000000-0005-0000-0000-00000D060000}"/>
    <cellStyle name="_NSNN" xfId="1557" xr:uid="{00000000-0005-0000-0000-00000E060000}"/>
    <cellStyle name="_So lieu quoc te TH" xfId="1558" xr:uid="{00000000-0005-0000-0000-00000F060000}"/>
    <cellStyle name="_So lieu quoc te TH_02  Dan so lao dong(OK)" xfId="1559" xr:uid="{00000000-0005-0000-0000-000010060000}"/>
    <cellStyle name="_So lieu quoc te TH_03 TKQG va Thu chi NSNN 2012" xfId="1560" xr:uid="{00000000-0005-0000-0000-000011060000}"/>
    <cellStyle name="_So lieu quoc te TH_04 Doanh nghiep va CSKDCT 2012" xfId="1561" xr:uid="{00000000-0005-0000-0000-000012060000}"/>
    <cellStyle name="_So lieu quoc te TH_05 Doanh nghiep va Ca the_2011 (Ok)" xfId="1562" xr:uid="{00000000-0005-0000-0000-000013060000}"/>
    <cellStyle name="_So lieu quoc te TH_07 NGTT CN 2012" xfId="1563" xr:uid="{00000000-0005-0000-0000-000014060000}"/>
    <cellStyle name="_So lieu quoc te TH_08 Thuong mai Tong muc - Diep" xfId="1564" xr:uid="{00000000-0005-0000-0000-000015060000}"/>
    <cellStyle name="_So lieu quoc te TH_08 Thuong mai va Du lich (Ok)" xfId="1565" xr:uid="{00000000-0005-0000-0000-000016060000}"/>
    <cellStyle name="_So lieu quoc te TH_09 Chi so gia 2011- VuTKG-1 (Ok)" xfId="1566" xr:uid="{00000000-0005-0000-0000-000017060000}"/>
    <cellStyle name="_So lieu quoc te TH_09 Du lich" xfId="1567" xr:uid="{00000000-0005-0000-0000-000018060000}"/>
    <cellStyle name="_So lieu quoc te TH_10 Van tai va BCVT (da sua ok)" xfId="1568" xr:uid="{00000000-0005-0000-0000-000019060000}"/>
    <cellStyle name="_So lieu quoc te TH_11 (3)" xfId="1569" xr:uid="{00000000-0005-0000-0000-00001A060000}"/>
    <cellStyle name="_So lieu quoc te TH_11 (3)_04 Doanh nghiep va CSKDCT 2012" xfId="1570" xr:uid="{00000000-0005-0000-0000-00001B060000}"/>
    <cellStyle name="_So lieu quoc te TH_11 (3)_Xl0000167" xfId="1571" xr:uid="{00000000-0005-0000-0000-00001C060000}"/>
    <cellStyle name="_So lieu quoc te TH_12 (2)" xfId="1572" xr:uid="{00000000-0005-0000-0000-00001D060000}"/>
    <cellStyle name="_So lieu quoc te TH_12 (2)_04 Doanh nghiep va CSKDCT 2012" xfId="1573" xr:uid="{00000000-0005-0000-0000-00001E060000}"/>
    <cellStyle name="_So lieu quoc te TH_12 (2)_Xl0000167" xfId="1574" xr:uid="{00000000-0005-0000-0000-00001F060000}"/>
    <cellStyle name="_So lieu quoc te TH_12 Giao duc, Y Te va Muc songnam2011" xfId="1575" xr:uid="{00000000-0005-0000-0000-000020060000}"/>
    <cellStyle name="_So lieu quoc te TH_13 Van tai 2012" xfId="1576" xr:uid="{00000000-0005-0000-0000-000021060000}"/>
    <cellStyle name="_So lieu quoc te TH_Giaoduc2013(ok)" xfId="1577" xr:uid="{00000000-0005-0000-0000-000022060000}"/>
    <cellStyle name="_So lieu quoc te TH_Maket NGTT2012 LN,TS (7-1-2013)" xfId="1578" xr:uid="{00000000-0005-0000-0000-000023060000}"/>
    <cellStyle name="_So lieu quoc te TH_Maket NGTT2012 LN,TS (7-1-2013)_Nongnghiep" xfId="1579" xr:uid="{00000000-0005-0000-0000-000024060000}"/>
    <cellStyle name="_So lieu quoc te TH_Ngiam_lamnghiep_2011_v2(1)(1)" xfId="1580" xr:uid="{00000000-0005-0000-0000-000025060000}"/>
    <cellStyle name="_So lieu quoc te TH_Ngiam_lamnghiep_2011_v2(1)(1)_Nongnghiep" xfId="1581" xr:uid="{00000000-0005-0000-0000-000026060000}"/>
    <cellStyle name="_So lieu quoc te TH_NGTT LN,TS 2012 (Chuan)" xfId="1582" xr:uid="{00000000-0005-0000-0000-000027060000}"/>
    <cellStyle name="_So lieu quoc te TH_Nien giam TT Vu Nong nghiep 2012(solieu)-gui Vu TH 29-3-2013" xfId="1583" xr:uid="{00000000-0005-0000-0000-000028060000}"/>
    <cellStyle name="_So lieu quoc te TH_Nongnghiep" xfId="1584" xr:uid="{00000000-0005-0000-0000-000029060000}"/>
    <cellStyle name="_So lieu quoc te TH_Nongnghiep NGDD 2012_cap nhat den 24-5-2013(1)" xfId="1585" xr:uid="{00000000-0005-0000-0000-00002A060000}"/>
    <cellStyle name="_So lieu quoc te TH_Nongnghiep_Nongnghiep NGDD 2012_cap nhat den 24-5-2013(1)" xfId="1586" xr:uid="{00000000-0005-0000-0000-00002B060000}"/>
    <cellStyle name="_So lieu quoc te TH_Xl0000147" xfId="1587" xr:uid="{00000000-0005-0000-0000-00002C060000}"/>
    <cellStyle name="_So lieu quoc te TH_Xl0000167" xfId="1588" xr:uid="{00000000-0005-0000-0000-00002D060000}"/>
    <cellStyle name="_So lieu quoc te TH_XNK" xfId="1589" xr:uid="{00000000-0005-0000-0000-00002E060000}"/>
    <cellStyle name="_TangGDP" xfId="1590" xr:uid="{00000000-0005-0000-0000-00002F060000}"/>
    <cellStyle name="_TG-TH" xfId="1591" xr:uid="{00000000-0005-0000-0000-000030060000}"/>
    <cellStyle name="_TG-TH_1" xfId="1592" xr:uid="{00000000-0005-0000-0000-000031060000}"/>
    <cellStyle name="_TG-TH_2" xfId="1593" xr:uid="{00000000-0005-0000-0000-000032060000}"/>
    <cellStyle name="_TG-TH_3" xfId="1594" xr:uid="{00000000-0005-0000-0000-000033060000}"/>
    <cellStyle name="_TG-TH_4" xfId="1595" xr:uid="{00000000-0005-0000-0000-000034060000}"/>
    <cellStyle name="_Tich luy" xfId="1596" xr:uid="{00000000-0005-0000-0000-000035060000}"/>
    <cellStyle name="_Tieudung" xfId="1597" xr:uid="{00000000-0005-0000-0000-000036060000}"/>
    <cellStyle name="_Tong hop NGTT" xfId="1598" xr:uid="{00000000-0005-0000-0000-000037060000}"/>
    <cellStyle name="_Tong hop NGTT_01 Don vi HC" xfId="1599" xr:uid="{00000000-0005-0000-0000-000038060000}"/>
    <cellStyle name="_Tong hop NGTT_02 Danso_Laodong 2012(chuan) CO SO" xfId="1600" xr:uid="{00000000-0005-0000-0000-000039060000}"/>
    <cellStyle name="_Tong hop NGTT_04 Doanh nghiep va CSKDCT 2012" xfId="1601" xr:uid="{00000000-0005-0000-0000-00003A060000}"/>
    <cellStyle name="_Tong hop NGTT_NGDD 2013 Thu chi NSNN " xfId="1602" xr:uid="{00000000-0005-0000-0000-00003B060000}"/>
    <cellStyle name="_Tong hop NGTT_Nien giam KT_TV 2010" xfId="1603" xr:uid="{00000000-0005-0000-0000-00003C060000}"/>
    <cellStyle name="_Tong hop NGTT_Xl0000167" xfId="1604" xr:uid="{00000000-0005-0000-0000-00003D060000}"/>
    <cellStyle name="0" xfId="2756" xr:uid="{00000000-0005-0000-0000-00003E060000}"/>
    <cellStyle name="1" xfId="1605" xr:uid="{00000000-0005-0000-0000-00003F060000}"/>
    <cellStyle name="1 10" xfId="1606" xr:uid="{00000000-0005-0000-0000-000040060000}"/>
    <cellStyle name="1 11" xfId="1607" xr:uid="{00000000-0005-0000-0000-000041060000}"/>
    <cellStyle name="1 12" xfId="1608" xr:uid="{00000000-0005-0000-0000-000042060000}"/>
    <cellStyle name="1 13" xfId="1609" xr:uid="{00000000-0005-0000-0000-000043060000}"/>
    <cellStyle name="1 14" xfId="1610" xr:uid="{00000000-0005-0000-0000-000044060000}"/>
    <cellStyle name="1 15" xfId="1611" xr:uid="{00000000-0005-0000-0000-000045060000}"/>
    <cellStyle name="1 16" xfId="1612" xr:uid="{00000000-0005-0000-0000-000046060000}"/>
    <cellStyle name="1 17" xfId="1613" xr:uid="{00000000-0005-0000-0000-000047060000}"/>
    <cellStyle name="1 18" xfId="1614" xr:uid="{00000000-0005-0000-0000-000048060000}"/>
    <cellStyle name="1 19" xfId="1615" xr:uid="{00000000-0005-0000-0000-000049060000}"/>
    <cellStyle name="1 2" xfId="1616" xr:uid="{00000000-0005-0000-0000-00004A060000}"/>
    <cellStyle name="1 3" xfId="1617" xr:uid="{00000000-0005-0000-0000-00004B060000}"/>
    <cellStyle name="1 4" xfId="1618" xr:uid="{00000000-0005-0000-0000-00004C060000}"/>
    <cellStyle name="1 5" xfId="1619" xr:uid="{00000000-0005-0000-0000-00004D060000}"/>
    <cellStyle name="1 6" xfId="1620" xr:uid="{00000000-0005-0000-0000-00004E060000}"/>
    <cellStyle name="1 7" xfId="1621" xr:uid="{00000000-0005-0000-0000-00004F060000}"/>
    <cellStyle name="1 8" xfId="1622" xr:uid="{00000000-0005-0000-0000-000050060000}"/>
    <cellStyle name="1 9" xfId="1623" xr:uid="{00000000-0005-0000-0000-000051060000}"/>
    <cellStyle name="1_01 Don vi HC" xfId="1624" xr:uid="{00000000-0005-0000-0000-000052060000}"/>
    <cellStyle name="1_01 DVHC-DSLD 2010" xfId="1625" xr:uid="{00000000-0005-0000-0000-000053060000}"/>
    <cellStyle name="1_01 DVHC-DSLD 2010_01 Don vi HC" xfId="1626" xr:uid="{00000000-0005-0000-0000-000054060000}"/>
    <cellStyle name="1_01 DVHC-DSLD 2010_02 Danso_Laodong 2012(chuan) CO SO" xfId="1627" xr:uid="{00000000-0005-0000-0000-000055060000}"/>
    <cellStyle name="1_01 DVHC-DSLD 2010_04 Doanh nghiep va CSKDCT 2012" xfId="1628" xr:uid="{00000000-0005-0000-0000-000056060000}"/>
    <cellStyle name="1_01 DVHC-DSLD 2010_08 Thuong mai Tong muc - Diep" xfId="1629" xr:uid="{00000000-0005-0000-0000-000057060000}"/>
    <cellStyle name="1_01 DVHC-DSLD 2010_Bo sung 04 bieu Cong nghiep" xfId="1630" xr:uid="{00000000-0005-0000-0000-000058060000}"/>
    <cellStyle name="1_01 DVHC-DSLD 2010_Mau" xfId="1631" xr:uid="{00000000-0005-0000-0000-000059060000}"/>
    <cellStyle name="1_01 DVHC-DSLD 2010_NGDD 2013 Thu chi NSNN " xfId="1632" xr:uid="{00000000-0005-0000-0000-00005A060000}"/>
    <cellStyle name="1_01 DVHC-DSLD 2010_Nien giam KT_TV 2010" xfId="1633" xr:uid="{00000000-0005-0000-0000-00005B060000}"/>
    <cellStyle name="1_01 DVHC-DSLD 2010_nien giam tom tat 2010 (thuy)" xfId="1634" xr:uid="{00000000-0005-0000-0000-00005C060000}"/>
    <cellStyle name="1_01 DVHC-DSLD 2010_nien giam tom tat 2010 (thuy)_01 Don vi HC" xfId="1635" xr:uid="{00000000-0005-0000-0000-00005D060000}"/>
    <cellStyle name="1_01 DVHC-DSLD 2010_nien giam tom tat 2010 (thuy)_02 Danso_Laodong 2012(chuan) CO SO" xfId="1636" xr:uid="{00000000-0005-0000-0000-00005E060000}"/>
    <cellStyle name="1_01 DVHC-DSLD 2010_nien giam tom tat 2010 (thuy)_04 Doanh nghiep va CSKDCT 2012" xfId="1637" xr:uid="{00000000-0005-0000-0000-00005F060000}"/>
    <cellStyle name="1_01 DVHC-DSLD 2010_nien giam tom tat 2010 (thuy)_08 Thuong mai Tong muc - Diep" xfId="1638" xr:uid="{00000000-0005-0000-0000-000060060000}"/>
    <cellStyle name="1_01 DVHC-DSLD 2010_nien giam tom tat 2010 (thuy)_09 Thuong mai va Du lich" xfId="1639" xr:uid="{00000000-0005-0000-0000-000061060000}"/>
    <cellStyle name="1_01 DVHC-DSLD 2010_nien giam tom tat 2010 (thuy)_09 Thuong mai va Du lich_01 Don vi HC" xfId="1640" xr:uid="{00000000-0005-0000-0000-000062060000}"/>
    <cellStyle name="1_01 DVHC-DSLD 2010_nien giam tom tat 2010 (thuy)_09 Thuong mai va Du lich_NGDD 2013 Thu chi NSNN " xfId="1641" xr:uid="{00000000-0005-0000-0000-000063060000}"/>
    <cellStyle name="1_01 DVHC-DSLD 2010_nien giam tom tat 2010 (thuy)_Xl0000167" xfId="1642" xr:uid="{00000000-0005-0000-0000-000064060000}"/>
    <cellStyle name="1_01 DVHC-DSLD 2010_Tong hop NGTT" xfId="1643" xr:uid="{00000000-0005-0000-0000-000065060000}"/>
    <cellStyle name="1_01 DVHC-DSLD 2010_Tong hop NGTT_09 Thuong mai va Du lich" xfId="1644" xr:uid="{00000000-0005-0000-0000-000066060000}"/>
    <cellStyle name="1_01 DVHC-DSLD 2010_Tong hop NGTT_09 Thuong mai va Du lich_01 Don vi HC" xfId="1645" xr:uid="{00000000-0005-0000-0000-000067060000}"/>
    <cellStyle name="1_01 DVHC-DSLD 2010_Tong hop NGTT_09 Thuong mai va Du lich_NGDD 2013 Thu chi NSNN " xfId="1646" xr:uid="{00000000-0005-0000-0000-000068060000}"/>
    <cellStyle name="1_01 DVHC-DSLD 2010_Xl0000167" xfId="1647" xr:uid="{00000000-0005-0000-0000-000069060000}"/>
    <cellStyle name="1_02  Dan so lao dong(OK)" xfId="1648" xr:uid="{00000000-0005-0000-0000-00006A060000}"/>
    <cellStyle name="1_02 Danso_Laodong 2012(chuan) CO SO" xfId="1649" xr:uid="{00000000-0005-0000-0000-00006B060000}"/>
    <cellStyle name="1_03 Dautu 2010" xfId="1650" xr:uid="{00000000-0005-0000-0000-00006C060000}"/>
    <cellStyle name="1_03 Dautu 2010_01 Don vi HC" xfId="1651" xr:uid="{00000000-0005-0000-0000-00006D060000}"/>
    <cellStyle name="1_03 Dautu 2010_02 Danso_Laodong 2012(chuan) CO SO" xfId="1652" xr:uid="{00000000-0005-0000-0000-00006E060000}"/>
    <cellStyle name="1_03 Dautu 2010_04 Doanh nghiep va CSKDCT 2012" xfId="1653" xr:uid="{00000000-0005-0000-0000-00006F060000}"/>
    <cellStyle name="1_03 Dautu 2010_08 Thuong mai Tong muc - Diep" xfId="1654" xr:uid="{00000000-0005-0000-0000-000070060000}"/>
    <cellStyle name="1_03 Dautu 2010_09 Thuong mai va Du lich" xfId="1655" xr:uid="{00000000-0005-0000-0000-000071060000}"/>
    <cellStyle name="1_03 Dautu 2010_09 Thuong mai va Du lich_01 Don vi HC" xfId="1656" xr:uid="{00000000-0005-0000-0000-000072060000}"/>
    <cellStyle name="1_03 Dautu 2010_09 Thuong mai va Du lich_NGDD 2013 Thu chi NSNN " xfId="1657" xr:uid="{00000000-0005-0000-0000-000073060000}"/>
    <cellStyle name="1_03 Dautu 2010_Xl0000167" xfId="1658" xr:uid="{00000000-0005-0000-0000-000074060000}"/>
    <cellStyle name="1_03 TKQG" xfId="1659" xr:uid="{00000000-0005-0000-0000-000075060000}"/>
    <cellStyle name="1_03 TKQG_02  Dan so lao dong(OK)" xfId="1660" xr:uid="{00000000-0005-0000-0000-000076060000}"/>
    <cellStyle name="1_03 TKQG_Xl0000167" xfId="1661" xr:uid="{00000000-0005-0000-0000-000077060000}"/>
    <cellStyle name="1_04 Doanh nghiep va CSKDCT 2012" xfId="1662" xr:uid="{00000000-0005-0000-0000-000078060000}"/>
    <cellStyle name="1_05 Doanh nghiep va Ca the_2011 (Ok)" xfId="1663" xr:uid="{00000000-0005-0000-0000-000079060000}"/>
    <cellStyle name="1_05 Thu chi NSNN" xfId="1664" xr:uid="{00000000-0005-0000-0000-00007A060000}"/>
    <cellStyle name="1_05 Thuong mai" xfId="1665" xr:uid="{00000000-0005-0000-0000-00007B060000}"/>
    <cellStyle name="1_05 Thuong mai_01 Don vi HC" xfId="1666" xr:uid="{00000000-0005-0000-0000-00007C060000}"/>
    <cellStyle name="1_05 Thuong mai_02 Danso_Laodong 2012(chuan) CO SO" xfId="1667" xr:uid="{00000000-0005-0000-0000-00007D060000}"/>
    <cellStyle name="1_05 Thuong mai_04 Doanh nghiep va CSKDCT 2012" xfId="1668" xr:uid="{00000000-0005-0000-0000-00007E060000}"/>
    <cellStyle name="1_05 Thuong mai_NGDD 2013 Thu chi NSNN " xfId="1669" xr:uid="{00000000-0005-0000-0000-00007F060000}"/>
    <cellStyle name="1_05 Thuong mai_Nien giam KT_TV 2010" xfId="1670" xr:uid="{00000000-0005-0000-0000-000080060000}"/>
    <cellStyle name="1_05 Thuong mai_Xl0000167" xfId="1671" xr:uid="{00000000-0005-0000-0000-000081060000}"/>
    <cellStyle name="1_06 Nong, lam nghiep 2010  (ok)" xfId="1672" xr:uid="{00000000-0005-0000-0000-000082060000}"/>
    <cellStyle name="1_06 Van tai" xfId="1673" xr:uid="{00000000-0005-0000-0000-000083060000}"/>
    <cellStyle name="1_06 Van tai_01 Don vi HC" xfId="1674" xr:uid="{00000000-0005-0000-0000-000084060000}"/>
    <cellStyle name="1_06 Van tai_02 Danso_Laodong 2012(chuan) CO SO" xfId="1675" xr:uid="{00000000-0005-0000-0000-000085060000}"/>
    <cellStyle name="1_06 Van tai_04 Doanh nghiep va CSKDCT 2012" xfId="1676" xr:uid="{00000000-0005-0000-0000-000086060000}"/>
    <cellStyle name="1_06 Van tai_NGDD 2013 Thu chi NSNN " xfId="1677" xr:uid="{00000000-0005-0000-0000-000087060000}"/>
    <cellStyle name="1_06 Van tai_Nien giam KT_TV 2010" xfId="1678" xr:uid="{00000000-0005-0000-0000-000088060000}"/>
    <cellStyle name="1_06 Van tai_Xl0000167" xfId="1679" xr:uid="{00000000-0005-0000-0000-000089060000}"/>
    <cellStyle name="1_07 Buu dien" xfId="1680" xr:uid="{00000000-0005-0000-0000-00008A060000}"/>
    <cellStyle name="1_07 Buu dien_01 Don vi HC" xfId="1681" xr:uid="{00000000-0005-0000-0000-00008B060000}"/>
    <cellStyle name="1_07 Buu dien_02 Danso_Laodong 2012(chuan) CO SO" xfId="1682" xr:uid="{00000000-0005-0000-0000-00008C060000}"/>
    <cellStyle name="1_07 Buu dien_04 Doanh nghiep va CSKDCT 2012" xfId="1683" xr:uid="{00000000-0005-0000-0000-00008D060000}"/>
    <cellStyle name="1_07 Buu dien_NGDD 2013 Thu chi NSNN " xfId="1684" xr:uid="{00000000-0005-0000-0000-00008E060000}"/>
    <cellStyle name="1_07 Buu dien_Nien giam KT_TV 2010" xfId="1685" xr:uid="{00000000-0005-0000-0000-00008F060000}"/>
    <cellStyle name="1_07 Buu dien_Xl0000167" xfId="1686" xr:uid="{00000000-0005-0000-0000-000090060000}"/>
    <cellStyle name="1_07 NGTT CN 2012" xfId="1687" xr:uid="{00000000-0005-0000-0000-000091060000}"/>
    <cellStyle name="1_08 Thuong mai Tong muc - Diep" xfId="1688" xr:uid="{00000000-0005-0000-0000-000092060000}"/>
    <cellStyle name="1_08 Thuong mai va Du lich (Ok)" xfId="1689" xr:uid="{00000000-0005-0000-0000-000093060000}"/>
    <cellStyle name="1_08 Van tai" xfId="1690" xr:uid="{00000000-0005-0000-0000-000094060000}"/>
    <cellStyle name="1_08 Van tai_01 Don vi HC" xfId="1691" xr:uid="{00000000-0005-0000-0000-000095060000}"/>
    <cellStyle name="1_08 Van tai_02 Danso_Laodong 2012(chuan) CO SO" xfId="1692" xr:uid="{00000000-0005-0000-0000-000096060000}"/>
    <cellStyle name="1_08 Van tai_04 Doanh nghiep va CSKDCT 2012" xfId="1693" xr:uid="{00000000-0005-0000-0000-000097060000}"/>
    <cellStyle name="1_08 Van tai_NGDD 2013 Thu chi NSNN " xfId="1694" xr:uid="{00000000-0005-0000-0000-000098060000}"/>
    <cellStyle name="1_08 Van tai_Nien giam KT_TV 2010" xfId="1695" xr:uid="{00000000-0005-0000-0000-000099060000}"/>
    <cellStyle name="1_08 Van tai_Xl0000167" xfId="1696" xr:uid="{00000000-0005-0000-0000-00009A060000}"/>
    <cellStyle name="1_08 Yte-van hoa" xfId="1697" xr:uid="{00000000-0005-0000-0000-00009B060000}"/>
    <cellStyle name="1_08 Yte-van hoa_01 Don vi HC" xfId="1698" xr:uid="{00000000-0005-0000-0000-00009C060000}"/>
    <cellStyle name="1_08 Yte-van hoa_02 Danso_Laodong 2012(chuan) CO SO" xfId="1699" xr:uid="{00000000-0005-0000-0000-00009D060000}"/>
    <cellStyle name="1_08 Yte-van hoa_04 Doanh nghiep va CSKDCT 2012" xfId="1700" xr:uid="{00000000-0005-0000-0000-00009E060000}"/>
    <cellStyle name="1_08 Yte-van hoa_NGDD 2013 Thu chi NSNN " xfId="1701" xr:uid="{00000000-0005-0000-0000-00009F060000}"/>
    <cellStyle name="1_08 Yte-van hoa_Nien giam KT_TV 2010" xfId="1702" xr:uid="{00000000-0005-0000-0000-0000A0060000}"/>
    <cellStyle name="1_08 Yte-van hoa_Xl0000167" xfId="1703" xr:uid="{00000000-0005-0000-0000-0000A1060000}"/>
    <cellStyle name="1_09 Chi so gia 2011- VuTKG-1 (Ok)" xfId="1704" xr:uid="{00000000-0005-0000-0000-0000A2060000}"/>
    <cellStyle name="1_09 Du lich" xfId="1705" xr:uid="{00000000-0005-0000-0000-0000A3060000}"/>
    <cellStyle name="1_09 Thuong mai va Du lich" xfId="1706" xr:uid="{00000000-0005-0000-0000-0000A4060000}"/>
    <cellStyle name="1_09 Thuong mai va Du lich_01 Don vi HC" xfId="1707" xr:uid="{00000000-0005-0000-0000-0000A5060000}"/>
    <cellStyle name="1_09 Thuong mai va Du lich_NGDD 2013 Thu chi NSNN " xfId="1708" xr:uid="{00000000-0005-0000-0000-0000A6060000}"/>
    <cellStyle name="1_10 Market VH, YT, GD, NGTT 2011 " xfId="1709" xr:uid="{00000000-0005-0000-0000-0000A7060000}"/>
    <cellStyle name="1_10 Market VH, YT, GD, NGTT 2011 _02  Dan so lao dong(OK)" xfId="1710" xr:uid="{00000000-0005-0000-0000-0000A8060000}"/>
    <cellStyle name="1_10 Market VH, YT, GD, NGTT 2011 _03 TKQG va Thu chi NSNN 2012" xfId="1711" xr:uid="{00000000-0005-0000-0000-0000A9060000}"/>
    <cellStyle name="1_10 Market VH, YT, GD, NGTT 2011 _04 Doanh nghiep va CSKDCT 2012" xfId="1712" xr:uid="{00000000-0005-0000-0000-0000AA060000}"/>
    <cellStyle name="1_10 Market VH, YT, GD, NGTT 2011 _05 Doanh nghiep va Ca the_2011 (Ok)" xfId="1713" xr:uid="{00000000-0005-0000-0000-0000AB060000}"/>
    <cellStyle name="1_10 Market VH, YT, GD, NGTT 2011 _07 NGTT CN 2012" xfId="1714" xr:uid="{00000000-0005-0000-0000-0000AC060000}"/>
    <cellStyle name="1_10 Market VH, YT, GD, NGTT 2011 _08 Thuong mai Tong muc - Diep" xfId="1715" xr:uid="{00000000-0005-0000-0000-0000AD060000}"/>
    <cellStyle name="1_10 Market VH, YT, GD, NGTT 2011 _08 Thuong mai va Du lich (Ok)" xfId="1716" xr:uid="{00000000-0005-0000-0000-0000AE060000}"/>
    <cellStyle name="1_10 Market VH, YT, GD, NGTT 2011 _09 Chi so gia 2011- VuTKG-1 (Ok)" xfId="1717" xr:uid="{00000000-0005-0000-0000-0000AF060000}"/>
    <cellStyle name="1_10 Market VH, YT, GD, NGTT 2011 _09 Du lich" xfId="1718" xr:uid="{00000000-0005-0000-0000-0000B0060000}"/>
    <cellStyle name="1_10 Market VH, YT, GD, NGTT 2011 _10 Van tai va BCVT (da sua ok)" xfId="1719" xr:uid="{00000000-0005-0000-0000-0000B1060000}"/>
    <cellStyle name="1_10 Market VH, YT, GD, NGTT 2011 _11 (3)" xfId="1720" xr:uid="{00000000-0005-0000-0000-0000B2060000}"/>
    <cellStyle name="1_10 Market VH, YT, GD, NGTT 2011 _11 (3)_04 Doanh nghiep va CSKDCT 2012" xfId="1721" xr:uid="{00000000-0005-0000-0000-0000B3060000}"/>
    <cellStyle name="1_10 Market VH, YT, GD, NGTT 2011 _11 (3)_Xl0000167" xfId="1722" xr:uid="{00000000-0005-0000-0000-0000B4060000}"/>
    <cellStyle name="1_10 Market VH, YT, GD, NGTT 2011 _12 (2)" xfId="1723" xr:uid="{00000000-0005-0000-0000-0000B5060000}"/>
    <cellStyle name="1_10 Market VH, YT, GD, NGTT 2011 _12 (2)_04 Doanh nghiep va CSKDCT 2012" xfId="1724" xr:uid="{00000000-0005-0000-0000-0000B6060000}"/>
    <cellStyle name="1_10 Market VH, YT, GD, NGTT 2011 _12 (2)_Xl0000167" xfId="1725" xr:uid="{00000000-0005-0000-0000-0000B7060000}"/>
    <cellStyle name="1_10 Market VH, YT, GD, NGTT 2011 _12 Giao duc, Y Te va Muc songnam2011" xfId="1726" xr:uid="{00000000-0005-0000-0000-0000B8060000}"/>
    <cellStyle name="1_10 Market VH, YT, GD, NGTT 2011 _13 Van tai 2012" xfId="1727" xr:uid="{00000000-0005-0000-0000-0000B9060000}"/>
    <cellStyle name="1_10 Market VH, YT, GD, NGTT 2011 _Giaoduc2013(ok)" xfId="1728" xr:uid="{00000000-0005-0000-0000-0000BA060000}"/>
    <cellStyle name="1_10 Market VH, YT, GD, NGTT 2011 _Maket NGTT2012 LN,TS (7-1-2013)" xfId="1729" xr:uid="{00000000-0005-0000-0000-0000BB060000}"/>
    <cellStyle name="1_10 Market VH, YT, GD, NGTT 2011 _Maket NGTT2012 LN,TS (7-1-2013)_Nongnghiep" xfId="1730" xr:uid="{00000000-0005-0000-0000-0000BC060000}"/>
    <cellStyle name="1_10 Market VH, YT, GD, NGTT 2011 _Ngiam_lamnghiep_2011_v2(1)(1)" xfId="1731" xr:uid="{00000000-0005-0000-0000-0000BD060000}"/>
    <cellStyle name="1_10 Market VH, YT, GD, NGTT 2011 _Ngiam_lamnghiep_2011_v2(1)(1)_Nongnghiep" xfId="1732" xr:uid="{00000000-0005-0000-0000-0000BE060000}"/>
    <cellStyle name="1_10 Market VH, YT, GD, NGTT 2011 _NGTT LN,TS 2012 (Chuan)" xfId="1733" xr:uid="{00000000-0005-0000-0000-0000BF060000}"/>
    <cellStyle name="1_10 Market VH, YT, GD, NGTT 2011 _Nien giam TT Vu Nong nghiep 2012(solieu)-gui Vu TH 29-3-2013" xfId="1734" xr:uid="{00000000-0005-0000-0000-0000C0060000}"/>
    <cellStyle name="1_10 Market VH, YT, GD, NGTT 2011 _Nongnghiep" xfId="1735" xr:uid="{00000000-0005-0000-0000-0000C1060000}"/>
    <cellStyle name="1_10 Market VH, YT, GD, NGTT 2011 _Nongnghiep NGDD 2012_cap nhat den 24-5-2013(1)" xfId="1736" xr:uid="{00000000-0005-0000-0000-0000C2060000}"/>
    <cellStyle name="1_10 Market VH, YT, GD, NGTT 2011 _Nongnghiep_Nongnghiep NGDD 2012_cap nhat den 24-5-2013(1)" xfId="1737" xr:uid="{00000000-0005-0000-0000-0000C3060000}"/>
    <cellStyle name="1_10 Market VH, YT, GD, NGTT 2011 _So lieu quoc te TH" xfId="1738" xr:uid="{00000000-0005-0000-0000-0000C4060000}"/>
    <cellStyle name="1_10 Market VH, YT, GD, NGTT 2011 _Xl0000147" xfId="1739" xr:uid="{00000000-0005-0000-0000-0000C5060000}"/>
    <cellStyle name="1_10 Market VH, YT, GD, NGTT 2011 _Xl0000167" xfId="1740" xr:uid="{00000000-0005-0000-0000-0000C6060000}"/>
    <cellStyle name="1_10 Market VH, YT, GD, NGTT 2011 _XNK" xfId="1741" xr:uid="{00000000-0005-0000-0000-0000C7060000}"/>
    <cellStyle name="1_10 Van tai va BCVT (da sua ok)" xfId="1742" xr:uid="{00000000-0005-0000-0000-0000C8060000}"/>
    <cellStyle name="1_10 VH, YT, GD, NGTT 2010 - (OK)" xfId="1743" xr:uid="{00000000-0005-0000-0000-0000C9060000}"/>
    <cellStyle name="1_10 VH, YT, GD, NGTT 2010 - (OK)_Bo sung 04 bieu Cong nghiep" xfId="1744" xr:uid="{00000000-0005-0000-0000-0000CA060000}"/>
    <cellStyle name="1_11 (3)" xfId="1745" xr:uid="{00000000-0005-0000-0000-0000CB060000}"/>
    <cellStyle name="1_11 (3)_04 Doanh nghiep va CSKDCT 2012" xfId="1746" xr:uid="{00000000-0005-0000-0000-0000CC060000}"/>
    <cellStyle name="1_11 (3)_Xl0000167" xfId="1747" xr:uid="{00000000-0005-0000-0000-0000CD060000}"/>
    <cellStyle name="1_11 So lieu quoc te 2010-final" xfId="1748" xr:uid="{00000000-0005-0000-0000-0000CE060000}"/>
    <cellStyle name="1_11.Bieuthegioi-hien_NGTT2009" xfId="1749" xr:uid="{00000000-0005-0000-0000-0000CF060000}"/>
    <cellStyle name="1_11.Bieuthegioi-hien_NGTT2009_01 Don vi HC" xfId="1750" xr:uid="{00000000-0005-0000-0000-0000D0060000}"/>
    <cellStyle name="1_11.Bieuthegioi-hien_NGTT2009_02  Dan so lao dong(OK)" xfId="1751" xr:uid="{00000000-0005-0000-0000-0000D1060000}"/>
    <cellStyle name="1_11.Bieuthegioi-hien_NGTT2009_02 Danso_Laodong 2012(chuan) CO SO" xfId="1752" xr:uid="{00000000-0005-0000-0000-0000D2060000}"/>
    <cellStyle name="1_11.Bieuthegioi-hien_NGTT2009_03 TKQG va Thu chi NSNN 2012" xfId="1753" xr:uid="{00000000-0005-0000-0000-0000D3060000}"/>
    <cellStyle name="1_11.Bieuthegioi-hien_NGTT2009_04 Doanh nghiep va CSKDCT 2012" xfId="1754" xr:uid="{00000000-0005-0000-0000-0000D4060000}"/>
    <cellStyle name="1_11.Bieuthegioi-hien_NGTT2009_05 Doanh nghiep va Ca the_2011 (Ok)" xfId="1755" xr:uid="{00000000-0005-0000-0000-0000D5060000}"/>
    <cellStyle name="1_11.Bieuthegioi-hien_NGTT2009_07 NGTT CN 2012" xfId="1756" xr:uid="{00000000-0005-0000-0000-0000D6060000}"/>
    <cellStyle name="1_11.Bieuthegioi-hien_NGTT2009_08 Thuong mai Tong muc - Diep" xfId="1757" xr:uid="{00000000-0005-0000-0000-0000D7060000}"/>
    <cellStyle name="1_11.Bieuthegioi-hien_NGTT2009_08 Thuong mai va Du lich (Ok)" xfId="1758" xr:uid="{00000000-0005-0000-0000-0000D8060000}"/>
    <cellStyle name="1_11.Bieuthegioi-hien_NGTT2009_09 Chi so gia 2011- VuTKG-1 (Ok)" xfId="1759" xr:uid="{00000000-0005-0000-0000-0000D9060000}"/>
    <cellStyle name="1_11.Bieuthegioi-hien_NGTT2009_09 Du lich" xfId="1760" xr:uid="{00000000-0005-0000-0000-0000DA060000}"/>
    <cellStyle name="1_11.Bieuthegioi-hien_NGTT2009_10 Van tai va BCVT (da sua ok)" xfId="1761" xr:uid="{00000000-0005-0000-0000-0000DB060000}"/>
    <cellStyle name="1_11.Bieuthegioi-hien_NGTT2009_11 (3)" xfId="1762" xr:uid="{00000000-0005-0000-0000-0000DC060000}"/>
    <cellStyle name="1_11.Bieuthegioi-hien_NGTT2009_11 (3)_04 Doanh nghiep va CSKDCT 2012" xfId="1763" xr:uid="{00000000-0005-0000-0000-0000DD060000}"/>
    <cellStyle name="1_11.Bieuthegioi-hien_NGTT2009_11 (3)_Xl0000167" xfId="1764" xr:uid="{00000000-0005-0000-0000-0000DE060000}"/>
    <cellStyle name="1_11.Bieuthegioi-hien_NGTT2009_12 (2)" xfId="1765" xr:uid="{00000000-0005-0000-0000-0000DF060000}"/>
    <cellStyle name="1_11.Bieuthegioi-hien_NGTT2009_12 (2)_04 Doanh nghiep va CSKDCT 2012" xfId="1766" xr:uid="{00000000-0005-0000-0000-0000E0060000}"/>
    <cellStyle name="1_11.Bieuthegioi-hien_NGTT2009_12 (2)_Xl0000167" xfId="1767" xr:uid="{00000000-0005-0000-0000-0000E1060000}"/>
    <cellStyle name="1_11.Bieuthegioi-hien_NGTT2009_12 Chi so gia 2012(chuan) co so" xfId="1768" xr:uid="{00000000-0005-0000-0000-0000E2060000}"/>
    <cellStyle name="1_11.Bieuthegioi-hien_NGTT2009_12 Giao duc, Y Te va Muc songnam2011" xfId="1769" xr:uid="{00000000-0005-0000-0000-0000E3060000}"/>
    <cellStyle name="1_11.Bieuthegioi-hien_NGTT2009_13 Van tai 2012" xfId="1770" xr:uid="{00000000-0005-0000-0000-0000E4060000}"/>
    <cellStyle name="1_11.Bieuthegioi-hien_NGTT2009_Bo sung 04 bieu Cong nghiep" xfId="1771" xr:uid="{00000000-0005-0000-0000-0000E5060000}"/>
    <cellStyle name="1_11.Bieuthegioi-hien_NGTT2009_CucThongke-phucdap-Tuan-Anh" xfId="1772" xr:uid="{00000000-0005-0000-0000-0000E6060000}"/>
    <cellStyle name="1_11.Bieuthegioi-hien_NGTT2009_Giaoduc2013(ok)" xfId="1773" xr:uid="{00000000-0005-0000-0000-0000E7060000}"/>
    <cellStyle name="1_11.Bieuthegioi-hien_NGTT2009_Maket NGTT2012 LN,TS (7-1-2013)" xfId="1774" xr:uid="{00000000-0005-0000-0000-0000E8060000}"/>
    <cellStyle name="1_11.Bieuthegioi-hien_NGTT2009_Maket NGTT2012 LN,TS (7-1-2013)_Nongnghiep" xfId="1775" xr:uid="{00000000-0005-0000-0000-0000E9060000}"/>
    <cellStyle name="1_11.Bieuthegioi-hien_NGTT2009_Mau" xfId="1776" xr:uid="{00000000-0005-0000-0000-0000EA060000}"/>
    <cellStyle name="1_11.Bieuthegioi-hien_NGTT2009_NGDD 2013 Thu chi NSNN " xfId="1777" xr:uid="{00000000-0005-0000-0000-0000EB060000}"/>
    <cellStyle name="1_11.Bieuthegioi-hien_NGTT2009_Ngiam_lamnghiep_2011_v2(1)(1)" xfId="1778" xr:uid="{00000000-0005-0000-0000-0000EC060000}"/>
    <cellStyle name="1_11.Bieuthegioi-hien_NGTT2009_Ngiam_lamnghiep_2011_v2(1)(1)_Nongnghiep" xfId="1779" xr:uid="{00000000-0005-0000-0000-0000ED060000}"/>
    <cellStyle name="1_11.Bieuthegioi-hien_NGTT2009_NGTT LN,TS 2012 (Chuan)" xfId="1780" xr:uid="{00000000-0005-0000-0000-0000EE060000}"/>
    <cellStyle name="1_11.Bieuthegioi-hien_NGTT2009_Nien giam TT Vu Nong nghiep 2012(solieu)-gui Vu TH 29-3-2013" xfId="1781" xr:uid="{00000000-0005-0000-0000-0000EF060000}"/>
    <cellStyle name="1_11.Bieuthegioi-hien_NGTT2009_Nongnghiep" xfId="1782" xr:uid="{00000000-0005-0000-0000-0000F0060000}"/>
    <cellStyle name="1_11.Bieuthegioi-hien_NGTT2009_Nongnghiep NGDD 2012_cap nhat den 24-5-2013(1)" xfId="1783" xr:uid="{00000000-0005-0000-0000-0000F1060000}"/>
    <cellStyle name="1_11.Bieuthegioi-hien_NGTT2009_Nongnghiep_Nongnghiep NGDD 2012_cap nhat den 24-5-2013(1)" xfId="1784" xr:uid="{00000000-0005-0000-0000-0000F2060000}"/>
    <cellStyle name="1_11.Bieuthegioi-hien_NGTT2009_Xl0000147" xfId="1785" xr:uid="{00000000-0005-0000-0000-0000F3060000}"/>
    <cellStyle name="1_11.Bieuthegioi-hien_NGTT2009_Xl0000167" xfId="1786" xr:uid="{00000000-0005-0000-0000-0000F4060000}"/>
    <cellStyle name="1_11.Bieuthegioi-hien_NGTT2009_XNK" xfId="1787" xr:uid="{00000000-0005-0000-0000-0000F5060000}"/>
    <cellStyle name="1_11.Bieuthegioi-hien_NGTT2009_XNK-2012" xfId="1788" xr:uid="{00000000-0005-0000-0000-0000F6060000}"/>
    <cellStyle name="1_11.Bieuthegioi-hien_NGTT2009_XNK-Market" xfId="1789" xr:uid="{00000000-0005-0000-0000-0000F7060000}"/>
    <cellStyle name="1_12 (2)" xfId="1790" xr:uid="{00000000-0005-0000-0000-0000F8060000}"/>
    <cellStyle name="1_12 (2)_04 Doanh nghiep va CSKDCT 2012" xfId="1791" xr:uid="{00000000-0005-0000-0000-0000F9060000}"/>
    <cellStyle name="1_12 (2)_Xl0000167" xfId="1792" xr:uid="{00000000-0005-0000-0000-0000FA060000}"/>
    <cellStyle name="1_12 Chi so gia 2012(chuan) co so" xfId="1793" xr:uid="{00000000-0005-0000-0000-0000FB060000}"/>
    <cellStyle name="1_12 Giao duc, Y Te va Muc songnam2011" xfId="1794" xr:uid="{00000000-0005-0000-0000-0000FC060000}"/>
    <cellStyle name="1_13 Van tai 2012" xfId="1795" xr:uid="{00000000-0005-0000-0000-0000FD060000}"/>
    <cellStyle name="1_Book1" xfId="1796" xr:uid="{00000000-0005-0000-0000-0000FE060000}"/>
    <cellStyle name="1_Book3" xfId="1797" xr:uid="{00000000-0005-0000-0000-0000FF060000}"/>
    <cellStyle name="1_Book3 10" xfId="1798" xr:uid="{00000000-0005-0000-0000-000000070000}"/>
    <cellStyle name="1_Book3 11" xfId="1799" xr:uid="{00000000-0005-0000-0000-000001070000}"/>
    <cellStyle name="1_Book3 12" xfId="1800" xr:uid="{00000000-0005-0000-0000-000002070000}"/>
    <cellStyle name="1_Book3 13" xfId="1801" xr:uid="{00000000-0005-0000-0000-000003070000}"/>
    <cellStyle name="1_Book3 14" xfId="1802" xr:uid="{00000000-0005-0000-0000-000004070000}"/>
    <cellStyle name="1_Book3 15" xfId="1803" xr:uid="{00000000-0005-0000-0000-000005070000}"/>
    <cellStyle name="1_Book3 16" xfId="1804" xr:uid="{00000000-0005-0000-0000-000006070000}"/>
    <cellStyle name="1_Book3 17" xfId="1805" xr:uid="{00000000-0005-0000-0000-000007070000}"/>
    <cellStyle name="1_Book3 18" xfId="1806" xr:uid="{00000000-0005-0000-0000-000008070000}"/>
    <cellStyle name="1_Book3 19" xfId="1807" xr:uid="{00000000-0005-0000-0000-000009070000}"/>
    <cellStyle name="1_Book3 2" xfId="1808" xr:uid="{00000000-0005-0000-0000-00000A070000}"/>
    <cellStyle name="1_Book3 3" xfId="1809" xr:uid="{00000000-0005-0000-0000-00000B070000}"/>
    <cellStyle name="1_Book3 4" xfId="1810" xr:uid="{00000000-0005-0000-0000-00000C070000}"/>
    <cellStyle name="1_Book3 5" xfId="1811" xr:uid="{00000000-0005-0000-0000-00000D070000}"/>
    <cellStyle name="1_Book3 6" xfId="1812" xr:uid="{00000000-0005-0000-0000-00000E070000}"/>
    <cellStyle name="1_Book3 7" xfId="1813" xr:uid="{00000000-0005-0000-0000-00000F070000}"/>
    <cellStyle name="1_Book3 8" xfId="1814" xr:uid="{00000000-0005-0000-0000-000010070000}"/>
    <cellStyle name="1_Book3 9" xfId="1815" xr:uid="{00000000-0005-0000-0000-000011070000}"/>
    <cellStyle name="1_Book3_01 Don vi HC" xfId="1816" xr:uid="{00000000-0005-0000-0000-000012070000}"/>
    <cellStyle name="1_Book3_01 DVHC-DSLD 2010" xfId="1817" xr:uid="{00000000-0005-0000-0000-000013070000}"/>
    <cellStyle name="1_Book3_02  Dan so lao dong(OK)" xfId="1818" xr:uid="{00000000-0005-0000-0000-000014070000}"/>
    <cellStyle name="1_Book3_02 Danso_Laodong 2012(chuan) CO SO" xfId="1819" xr:uid="{00000000-0005-0000-0000-000015070000}"/>
    <cellStyle name="1_Book3_03 TKQG va Thu chi NSNN 2012" xfId="1820" xr:uid="{00000000-0005-0000-0000-000016070000}"/>
    <cellStyle name="1_Book3_04 Doanh nghiep va CSKDCT 2012" xfId="1821" xr:uid="{00000000-0005-0000-0000-000017070000}"/>
    <cellStyle name="1_Book3_05 Doanh nghiep va Ca the_2011 (Ok)" xfId="1822" xr:uid="{00000000-0005-0000-0000-000018070000}"/>
    <cellStyle name="1_Book3_05 NGTT DN 2010 (OK)" xfId="1823" xr:uid="{00000000-0005-0000-0000-000019070000}"/>
    <cellStyle name="1_Book3_05 NGTT DN 2010 (OK)_Bo sung 04 bieu Cong nghiep" xfId="1824" xr:uid="{00000000-0005-0000-0000-00001A070000}"/>
    <cellStyle name="1_Book3_06 Nong, lam nghiep 2010  (ok)" xfId="1825" xr:uid="{00000000-0005-0000-0000-00001B070000}"/>
    <cellStyle name="1_Book3_07 NGTT CN 2012" xfId="1826" xr:uid="{00000000-0005-0000-0000-00001C070000}"/>
    <cellStyle name="1_Book3_08 Thuong mai Tong muc - Diep" xfId="1827" xr:uid="{00000000-0005-0000-0000-00001D070000}"/>
    <cellStyle name="1_Book3_08 Thuong mai va Du lich (Ok)" xfId="1828" xr:uid="{00000000-0005-0000-0000-00001E070000}"/>
    <cellStyle name="1_Book3_09 Chi so gia 2011- VuTKG-1 (Ok)" xfId="1829" xr:uid="{00000000-0005-0000-0000-00001F070000}"/>
    <cellStyle name="1_Book3_09 Du lich" xfId="1830" xr:uid="{00000000-0005-0000-0000-000020070000}"/>
    <cellStyle name="1_Book3_10 Market VH, YT, GD, NGTT 2011 " xfId="1831" xr:uid="{00000000-0005-0000-0000-000021070000}"/>
    <cellStyle name="1_Book3_10 Market VH, YT, GD, NGTT 2011 _02  Dan so lao dong(OK)" xfId="1832" xr:uid="{00000000-0005-0000-0000-000022070000}"/>
    <cellStyle name="1_Book3_10 Market VH, YT, GD, NGTT 2011 _03 TKQG va Thu chi NSNN 2012" xfId="1833" xr:uid="{00000000-0005-0000-0000-000023070000}"/>
    <cellStyle name="1_Book3_10 Market VH, YT, GD, NGTT 2011 _04 Doanh nghiep va CSKDCT 2012" xfId="1834" xr:uid="{00000000-0005-0000-0000-000024070000}"/>
    <cellStyle name="1_Book3_10 Market VH, YT, GD, NGTT 2011 _05 Doanh nghiep va Ca the_2011 (Ok)" xfId="1835" xr:uid="{00000000-0005-0000-0000-000025070000}"/>
    <cellStyle name="1_Book3_10 Market VH, YT, GD, NGTT 2011 _07 NGTT CN 2012" xfId="1836" xr:uid="{00000000-0005-0000-0000-000026070000}"/>
    <cellStyle name="1_Book3_10 Market VH, YT, GD, NGTT 2011 _08 Thuong mai Tong muc - Diep" xfId="1837" xr:uid="{00000000-0005-0000-0000-000027070000}"/>
    <cellStyle name="1_Book3_10 Market VH, YT, GD, NGTT 2011 _08 Thuong mai va Du lich (Ok)" xfId="1838" xr:uid="{00000000-0005-0000-0000-000028070000}"/>
    <cellStyle name="1_Book3_10 Market VH, YT, GD, NGTT 2011 _09 Chi so gia 2011- VuTKG-1 (Ok)" xfId="1839" xr:uid="{00000000-0005-0000-0000-000029070000}"/>
    <cellStyle name="1_Book3_10 Market VH, YT, GD, NGTT 2011 _09 Du lich" xfId="1840" xr:uid="{00000000-0005-0000-0000-00002A070000}"/>
    <cellStyle name="1_Book3_10 Market VH, YT, GD, NGTT 2011 _10 Van tai va BCVT (da sua ok)" xfId="1841" xr:uid="{00000000-0005-0000-0000-00002B070000}"/>
    <cellStyle name="1_Book3_10 Market VH, YT, GD, NGTT 2011 _11 (3)" xfId="1842" xr:uid="{00000000-0005-0000-0000-00002C070000}"/>
    <cellStyle name="1_Book3_10 Market VH, YT, GD, NGTT 2011 _11 (3)_04 Doanh nghiep va CSKDCT 2012" xfId="1843" xr:uid="{00000000-0005-0000-0000-00002D070000}"/>
    <cellStyle name="1_Book3_10 Market VH, YT, GD, NGTT 2011 _11 (3)_Xl0000167" xfId="1844" xr:uid="{00000000-0005-0000-0000-00002E070000}"/>
    <cellStyle name="1_Book3_10 Market VH, YT, GD, NGTT 2011 _12 (2)" xfId="1845" xr:uid="{00000000-0005-0000-0000-00002F070000}"/>
    <cellStyle name="1_Book3_10 Market VH, YT, GD, NGTT 2011 _12 (2)_04 Doanh nghiep va CSKDCT 2012" xfId="1846" xr:uid="{00000000-0005-0000-0000-000030070000}"/>
    <cellStyle name="1_Book3_10 Market VH, YT, GD, NGTT 2011 _12 (2)_Xl0000167" xfId="1847" xr:uid="{00000000-0005-0000-0000-000031070000}"/>
    <cellStyle name="1_Book3_10 Market VH, YT, GD, NGTT 2011 _12 Giao duc, Y Te va Muc songnam2011" xfId="1848" xr:uid="{00000000-0005-0000-0000-000032070000}"/>
    <cellStyle name="1_Book3_10 Market VH, YT, GD, NGTT 2011 _13 Van tai 2012" xfId="1849" xr:uid="{00000000-0005-0000-0000-000033070000}"/>
    <cellStyle name="1_Book3_10 Market VH, YT, GD, NGTT 2011 _Giaoduc2013(ok)" xfId="1850" xr:uid="{00000000-0005-0000-0000-000034070000}"/>
    <cellStyle name="1_Book3_10 Market VH, YT, GD, NGTT 2011 _Maket NGTT2012 LN,TS (7-1-2013)" xfId="1851" xr:uid="{00000000-0005-0000-0000-000035070000}"/>
    <cellStyle name="1_Book3_10 Market VH, YT, GD, NGTT 2011 _Maket NGTT2012 LN,TS (7-1-2013)_Nongnghiep" xfId="1852" xr:uid="{00000000-0005-0000-0000-000036070000}"/>
    <cellStyle name="1_Book3_10 Market VH, YT, GD, NGTT 2011 _Ngiam_lamnghiep_2011_v2(1)(1)" xfId="1853" xr:uid="{00000000-0005-0000-0000-000037070000}"/>
    <cellStyle name="1_Book3_10 Market VH, YT, GD, NGTT 2011 _Ngiam_lamnghiep_2011_v2(1)(1)_Nongnghiep" xfId="1854" xr:uid="{00000000-0005-0000-0000-000038070000}"/>
    <cellStyle name="1_Book3_10 Market VH, YT, GD, NGTT 2011 _NGTT LN,TS 2012 (Chuan)" xfId="1855" xr:uid="{00000000-0005-0000-0000-000039070000}"/>
    <cellStyle name="1_Book3_10 Market VH, YT, GD, NGTT 2011 _Nien giam TT Vu Nong nghiep 2012(solieu)-gui Vu TH 29-3-2013" xfId="1856" xr:uid="{00000000-0005-0000-0000-00003A070000}"/>
    <cellStyle name="1_Book3_10 Market VH, YT, GD, NGTT 2011 _Nongnghiep" xfId="1857" xr:uid="{00000000-0005-0000-0000-00003B070000}"/>
    <cellStyle name="1_Book3_10 Market VH, YT, GD, NGTT 2011 _Nongnghiep NGDD 2012_cap nhat den 24-5-2013(1)" xfId="1858" xr:uid="{00000000-0005-0000-0000-00003C070000}"/>
    <cellStyle name="1_Book3_10 Market VH, YT, GD, NGTT 2011 _Nongnghiep_Nongnghiep NGDD 2012_cap nhat den 24-5-2013(1)" xfId="1859" xr:uid="{00000000-0005-0000-0000-00003D070000}"/>
    <cellStyle name="1_Book3_10 Market VH, YT, GD, NGTT 2011 _So lieu quoc te TH" xfId="1860" xr:uid="{00000000-0005-0000-0000-00003E070000}"/>
    <cellStyle name="1_Book3_10 Market VH, YT, GD, NGTT 2011 _Xl0000147" xfId="1861" xr:uid="{00000000-0005-0000-0000-00003F070000}"/>
    <cellStyle name="1_Book3_10 Market VH, YT, GD, NGTT 2011 _Xl0000167" xfId="1862" xr:uid="{00000000-0005-0000-0000-000040070000}"/>
    <cellStyle name="1_Book3_10 Market VH, YT, GD, NGTT 2011 _XNK" xfId="1863" xr:uid="{00000000-0005-0000-0000-000041070000}"/>
    <cellStyle name="1_Book3_10 Van tai va BCVT (da sua ok)" xfId="1864" xr:uid="{00000000-0005-0000-0000-000042070000}"/>
    <cellStyle name="1_Book3_10 VH, YT, GD, NGTT 2010 - (OK)" xfId="1865" xr:uid="{00000000-0005-0000-0000-000043070000}"/>
    <cellStyle name="1_Book3_10 VH, YT, GD, NGTT 2010 - (OK)_Bo sung 04 bieu Cong nghiep" xfId="1866" xr:uid="{00000000-0005-0000-0000-000044070000}"/>
    <cellStyle name="1_Book3_11 (3)" xfId="1867" xr:uid="{00000000-0005-0000-0000-000045070000}"/>
    <cellStyle name="1_Book3_11 (3)_04 Doanh nghiep va CSKDCT 2012" xfId="1868" xr:uid="{00000000-0005-0000-0000-000046070000}"/>
    <cellStyle name="1_Book3_11 (3)_Xl0000167" xfId="1869" xr:uid="{00000000-0005-0000-0000-000047070000}"/>
    <cellStyle name="1_Book3_12 (2)" xfId="1870" xr:uid="{00000000-0005-0000-0000-000048070000}"/>
    <cellStyle name="1_Book3_12 (2)_04 Doanh nghiep va CSKDCT 2012" xfId="1871" xr:uid="{00000000-0005-0000-0000-000049070000}"/>
    <cellStyle name="1_Book3_12 (2)_Xl0000167" xfId="1872" xr:uid="{00000000-0005-0000-0000-00004A070000}"/>
    <cellStyle name="1_Book3_12 Chi so gia 2012(chuan) co so" xfId="1873" xr:uid="{00000000-0005-0000-0000-00004B070000}"/>
    <cellStyle name="1_Book3_12 Giao duc, Y Te va Muc songnam2011" xfId="1874" xr:uid="{00000000-0005-0000-0000-00004C070000}"/>
    <cellStyle name="1_Book3_13 Van tai 2012" xfId="1875" xr:uid="{00000000-0005-0000-0000-00004D070000}"/>
    <cellStyle name="1_Book3_Book1" xfId="1876" xr:uid="{00000000-0005-0000-0000-00004E070000}"/>
    <cellStyle name="1_Book3_CucThongke-phucdap-Tuan-Anh" xfId="1877" xr:uid="{00000000-0005-0000-0000-00004F070000}"/>
    <cellStyle name="1_Book3_Giaoduc2013(ok)" xfId="1878" xr:uid="{00000000-0005-0000-0000-000050070000}"/>
    <cellStyle name="1_Book3_GTSXNN" xfId="1879" xr:uid="{00000000-0005-0000-0000-000051070000}"/>
    <cellStyle name="1_Book3_GTSXNN_Nongnghiep NGDD 2012_cap nhat den 24-5-2013(1)" xfId="1880" xr:uid="{00000000-0005-0000-0000-000052070000}"/>
    <cellStyle name="1_Book3_Maket NGTT2012 LN,TS (7-1-2013)" xfId="1881" xr:uid="{00000000-0005-0000-0000-000053070000}"/>
    <cellStyle name="1_Book3_Maket NGTT2012 LN,TS (7-1-2013)_Nongnghiep" xfId="1882" xr:uid="{00000000-0005-0000-0000-000054070000}"/>
    <cellStyle name="1_Book3_Ngiam_lamnghiep_2011_v2(1)(1)" xfId="1883" xr:uid="{00000000-0005-0000-0000-000055070000}"/>
    <cellStyle name="1_Book3_Ngiam_lamnghiep_2011_v2(1)(1)_Nongnghiep" xfId="1884" xr:uid="{00000000-0005-0000-0000-000056070000}"/>
    <cellStyle name="1_Book3_NGTT LN,TS 2012 (Chuan)" xfId="1885" xr:uid="{00000000-0005-0000-0000-000057070000}"/>
    <cellStyle name="1_Book3_Nien giam day du  Nong nghiep 2010" xfId="1886" xr:uid="{00000000-0005-0000-0000-000058070000}"/>
    <cellStyle name="1_Book3_Nien giam TT Vu Nong nghiep 2012(solieu)-gui Vu TH 29-3-2013" xfId="1887" xr:uid="{00000000-0005-0000-0000-000059070000}"/>
    <cellStyle name="1_Book3_Nongnghiep" xfId="1888" xr:uid="{00000000-0005-0000-0000-00005A070000}"/>
    <cellStyle name="1_Book3_Nongnghiep_Bo sung 04 bieu Cong nghiep" xfId="1889" xr:uid="{00000000-0005-0000-0000-00005B070000}"/>
    <cellStyle name="1_Book3_Nongnghiep_Mau" xfId="1890" xr:uid="{00000000-0005-0000-0000-00005C070000}"/>
    <cellStyle name="1_Book3_Nongnghiep_NGDD 2013 Thu chi NSNN " xfId="1891" xr:uid="{00000000-0005-0000-0000-00005D070000}"/>
    <cellStyle name="1_Book3_Nongnghiep_Nongnghiep NGDD 2012_cap nhat den 24-5-2013(1)" xfId="1892" xr:uid="{00000000-0005-0000-0000-00005E070000}"/>
    <cellStyle name="1_Book3_So lieu quoc te TH" xfId="1893" xr:uid="{00000000-0005-0000-0000-00005F070000}"/>
    <cellStyle name="1_Book3_So lieu quoc te TH_08 Cong nghiep 2010" xfId="1894" xr:uid="{00000000-0005-0000-0000-000060070000}"/>
    <cellStyle name="1_Book3_So lieu quoc te TH_08 Thuong mai va Du lich (Ok)" xfId="1895" xr:uid="{00000000-0005-0000-0000-000061070000}"/>
    <cellStyle name="1_Book3_So lieu quoc te TH_09 Chi so gia 2011- VuTKG-1 (Ok)" xfId="1896" xr:uid="{00000000-0005-0000-0000-000062070000}"/>
    <cellStyle name="1_Book3_So lieu quoc te TH_09 Du lich" xfId="1897" xr:uid="{00000000-0005-0000-0000-000063070000}"/>
    <cellStyle name="1_Book3_So lieu quoc te TH_10 Van tai va BCVT (da sua ok)" xfId="1898" xr:uid="{00000000-0005-0000-0000-000064070000}"/>
    <cellStyle name="1_Book3_So lieu quoc te TH_12 Giao duc, Y Te va Muc songnam2011" xfId="1899" xr:uid="{00000000-0005-0000-0000-000065070000}"/>
    <cellStyle name="1_Book3_So lieu quoc te TH_nien giam tom tat du lich va XNK" xfId="1900" xr:uid="{00000000-0005-0000-0000-000066070000}"/>
    <cellStyle name="1_Book3_So lieu quoc te TH_Nongnghiep" xfId="1901" xr:uid="{00000000-0005-0000-0000-000067070000}"/>
    <cellStyle name="1_Book3_So lieu quoc te TH_XNK" xfId="1902" xr:uid="{00000000-0005-0000-0000-000068070000}"/>
    <cellStyle name="1_Book3_So lieu quoc te(GDP)" xfId="1903" xr:uid="{00000000-0005-0000-0000-000069070000}"/>
    <cellStyle name="1_Book3_So lieu quoc te(GDP)_02  Dan so lao dong(OK)" xfId="1904" xr:uid="{00000000-0005-0000-0000-00006A070000}"/>
    <cellStyle name="1_Book3_So lieu quoc te(GDP)_03 TKQG va Thu chi NSNN 2012" xfId="1905" xr:uid="{00000000-0005-0000-0000-00006B070000}"/>
    <cellStyle name="1_Book3_So lieu quoc te(GDP)_04 Doanh nghiep va CSKDCT 2012" xfId="1906" xr:uid="{00000000-0005-0000-0000-00006C070000}"/>
    <cellStyle name="1_Book3_So lieu quoc te(GDP)_05 Doanh nghiep va Ca the_2011 (Ok)" xfId="1907" xr:uid="{00000000-0005-0000-0000-00006D070000}"/>
    <cellStyle name="1_Book3_So lieu quoc te(GDP)_07 NGTT CN 2012" xfId="1908" xr:uid="{00000000-0005-0000-0000-00006E070000}"/>
    <cellStyle name="1_Book3_So lieu quoc te(GDP)_08 Thuong mai Tong muc - Diep" xfId="1909" xr:uid="{00000000-0005-0000-0000-00006F070000}"/>
    <cellStyle name="1_Book3_So lieu quoc te(GDP)_08 Thuong mai va Du lich (Ok)" xfId="1910" xr:uid="{00000000-0005-0000-0000-000070070000}"/>
    <cellStyle name="1_Book3_So lieu quoc te(GDP)_09 Chi so gia 2011- VuTKG-1 (Ok)" xfId="1911" xr:uid="{00000000-0005-0000-0000-000071070000}"/>
    <cellStyle name="1_Book3_So lieu quoc te(GDP)_09 Du lich" xfId="1912" xr:uid="{00000000-0005-0000-0000-000072070000}"/>
    <cellStyle name="1_Book3_So lieu quoc te(GDP)_10 Van tai va BCVT (da sua ok)" xfId="1913" xr:uid="{00000000-0005-0000-0000-000073070000}"/>
    <cellStyle name="1_Book3_So lieu quoc te(GDP)_11 (3)" xfId="1914" xr:uid="{00000000-0005-0000-0000-000074070000}"/>
    <cellStyle name="1_Book3_So lieu quoc te(GDP)_11 (3)_04 Doanh nghiep va CSKDCT 2012" xfId="1915" xr:uid="{00000000-0005-0000-0000-000075070000}"/>
    <cellStyle name="1_Book3_So lieu quoc te(GDP)_11 (3)_Xl0000167" xfId="1916" xr:uid="{00000000-0005-0000-0000-000076070000}"/>
    <cellStyle name="1_Book3_So lieu quoc te(GDP)_12 (2)" xfId="1917" xr:uid="{00000000-0005-0000-0000-000077070000}"/>
    <cellStyle name="1_Book3_So lieu quoc te(GDP)_12 (2)_04 Doanh nghiep va CSKDCT 2012" xfId="1918" xr:uid="{00000000-0005-0000-0000-000078070000}"/>
    <cellStyle name="1_Book3_So lieu quoc te(GDP)_12 (2)_Xl0000167" xfId="1919" xr:uid="{00000000-0005-0000-0000-000079070000}"/>
    <cellStyle name="1_Book3_So lieu quoc te(GDP)_12 Giao duc, Y Te va Muc songnam2011" xfId="1920" xr:uid="{00000000-0005-0000-0000-00007A070000}"/>
    <cellStyle name="1_Book3_So lieu quoc te(GDP)_12 So lieu quoc te (Ok)" xfId="1921" xr:uid="{00000000-0005-0000-0000-00007B070000}"/>
    <cellStyle name="1_Book3_So lieu quoc te(GDP)_13 Van tai 2012" xfId="1922" xr:uid="{00000000-0005-0000-0000-00007C070000}"/>
    <cellStyle name="1_Book3_So lieu quoc te(GDP)_Giaoduc2013(ok)" xfId="1923" xr:uid="{00000000-0005-0000-0000-00007D070000}"/>
    <cellStyle name="1_Book3_So lieu quoc te(GDP)_Maket NGTT2012 LN,TS (7-1-2013)" xfId="1924" xr:uid="{00000000-0005-0000-0000-00007E070000}"/>
    <cellStyle name="1_Book3_So lieu quoc te(GDP)_Maket NGTT2012 LN,TS (7-1-2013)_Nongnghiep" xfId="1925" xr:uid="{00000000-0005-0000-0000-00007F070000}"/>
    <cellStyle name="1_Book3_So lieu quoc te(GDP)_Ngiam_lamnghiep_2011_v2(1)(1)" xfId="1926" xr:uid="{00000000-0005-0000-0000-000080070000}"/>
    <cellStyle name="1_Book3_So lieu quoc te(GDP)_Ngiam_lamnghiep_2011_v2(1)(1)_Nongnghiep" xfId="1927" xr:uid="{00000000-0005-0000-0000-000081070000}"/>
    <cellStyle name="1_Book3_So lieu quoc te(GDP)_NGTT LN,TS 2012 (Chuan)" xfId="1928" xr:uid="{00000000-0005-0000-0000-000082070000}"/>
    <cellStyle name="1_Book3_So lieu quoc te(GDP)_Nien giam TT Vu Nong nghiep 2012(solieu)-gui Vu TH 29-3-2013" xfId="1929" xr:uid="{00000000-0005-0000-0000-000083070000}"/>
    <cellStyle name="1_Book3_So lieu quoc te(GDP)_Nongnghiep" xfId="1930" xr:uid="{00000000-0005-0000-0000-000084070000}"/>
    <cellStyle name="1_Book3_So lieu quoc te(GDP)_Nongnghiep NGDD 2012_cap nhat den 24-5-2013(1)" xfId="1931" xr:uid="{00000000-0005-0000-0000-000085070000}"/>
    <cellStyle name="1_Book3_So lieu quoc te(GDP)_Nongnghiep_Nongnghiep NGDD 2012_cap nhat den 24-5-2013(1)" xfId="1932" xr:uid="{00000000-0005-0000-0000-000086070000}"/>
    <cellStyle name="1_Book3_So lieu quoc te(GDP)_Xl0000147" xfId="1933" xr:uid="{00000000-0005-0000-0000-000087070000}"/>
    <cellStyle name="1_Book3_So lieu quoc te(GDP)_Xl0000167" xfId="1934" xr:uid="{00000000-0005-0000-0000-000088070000}"/>
    <cellStyle name="1_Book3_So lieu quoc te(GDP)_XNK" xfId="1935" xr:uid="{00000000-0005-0000-0000-000089070000}"/>
    <cellStyle name="1_Book3_Xl0000147" xfId="1936" xr:uid="{00000000-0005-0000-0000-00008A070000}"/>
    <cellStyle name="1_Book3_Xl0000167" xfId="1937" xr:uid="{00000000-0005-0000-0000-00008B070000}"/>
    <cellStyle name="1_Book3_XNK" xfId="1938" xr:uid="{00000000-0005-0000-0000-00008C070000}"/>
    <cellStyle name="1_Book3_XNK_08 Thuong mai Tong muc - Diep" xfId="1939" xr:uid="{00000000-0005-0000-0000-00008D070000}"/>
    <cellStyle name="1_Book3_XNK_Bo sung 04 bieu Cong nghiep" xfId="1940" xr:uid="{00000000-0005-0000-0000-00008E070000}"/>
    <cellStyle name="1_Book3_XNK-2012" xfId="1941" xr:uid="{00000000-0005-0000-0000-00008F070000}"/>
    <cellStyle name="1_Book3_XNK-Market" xfId="1942" xr:uid="{00000000-0005-0000-0000-000090070000}"/>
    <cellStyle name="1_Book4" xfId="1943" xr:uid="{00000000-0005-0000-0000-000091070000}"/>
    <cellStyle name="1_Book4_08 Cong nghiep 2010" xfId="1944" xr:uid="{00000000-0005-0000-0000-000092070000}"/>
    <cellStyle name="1_Book4_08 Thuong mai va Du lich (Ok)" xfId="1945" xr:uid="{00000000-0005-0000-0000-000093070000}"/>
    <cellStyle name="1_Book4_09 Chi so gia 2011- VuTKG-1 (Ok)" xfId="1946" xr:uid="{00000000-0005-0000-0000-000094070000}"/>
    <cellStyle name="1_Book4_09 Du lich" xfId="1947" xr:uid="{00000000-0005-0000-0000-000095070000}"/>
    <cellStyle name="1_Book4_10 Van tai va BCVT (da sua ok)" xfId="1948" xr:uid="{00000000-0005-0000-0000-000096070000}"/>
    <cellStyle name="1_Book4_12 Giao duc, Y Te va Muc songnam2011" xfId="1949" xr:uid="{00000000-0005-0000-0000-000097070000}"/>
    <cellStyle name="1_Book4_12 So lieu quoc te (Ok)" xfId="1950" xr:uid="{00000000-0005-0000-0000-000098070000}"/>
    <cellStyle name="1_Book4_Book1" xfId="1951" xr:uid="{00000000-0005-0000-0000-000099070000}"/>
    <cellStyle name="1_Book4_nien giam tom tat du lich va XNK" xfId="1952" xr:uid="{00000000-0005-0000-0000-00009A070000}"/>
    <cellStyle name="1_Book4_Nongnghiep" xfId="1953" xr:uid="{00000000-0005-0000-0000-00009B070000}"/>
    <cellStyle name="1_Book4_XNK" xfId="1954" xr:uid="{00000000-0005-0000-0000-00009C070000}"/>
    <cellStyle name="1_Book4_XNK-2012" xfId="1955" xr:uid="{00000000-0005-0000-0000-00009D070000}"/>
    <cellStyle name="1_BRU-KI 2010-updated" xfId="1956" xr:uid="{00000000-0005-0000-0000-00009E070000}"/>
    <cellStyle name="1_CAM-KI 2010-updated" xfId="1957" xr:uid="{00000000-0005-0000-0000-00009F070000}"/>
    <cellStyle name="1_CAM-KI 2010-updated 2" xfId="1958" xr:uid="{00000000-0005-0000-0000-0000A0070000}"/>
    <cellStyle name="1_CSKDCT 2010" xfId="1959" xr:uid="{00000000-0005-0000-0000-0000A1070000}"/>
    <cellStyle name="1_CSKDCT 2010_Bo sung 04 bieu Cong nghiep" xfId="1960" xr:uid="{00000000-0005-0000-0000-0000A2070000}"/>
    <cellStyle name="1_CucThongke-phucdap-Tuan-Anh" xfId="1961" xr:uid="{00000000-0005-0000-0000-0000A3070000}"/>
    <cellStyle name="1_dan so phan tich 10 nam(moi)" xfId="1962" xr:uid="{00000000-0005-0000-0000-0000A4070000}"/>
    <cellStyle name="1_dan so phan tich 10 nam(moi)_01 Don vi HC" xfId="1963" xr:uid="{00000000-0005-0000-0000-0000A5070000}"/>
    <cellStyle name="1_dan so phan tich 10 nam(moi)_02 Danso_Laodong 2012(chuan) CO SO" xfId="1964" xr:uid="{00000000-0005-0000-0000-0000A6070000}"/>
    <cellStyle name="1_dan so phan tich 10 nam(moi)_04 Doanh nghiep va CSKDCT 2012" xfId="1965" xr:uid="{00000000-0005-0000-0000-0000A7070000}"/>
    <cellStyle name="1_dan so phan tich 10 nam(moi)_NGDD 2013 Thu chi NSNN " xfId="1966" xr:uid="{00000000-0005-0000-0000-0000A8070000}"/>
    <cellStyle name="1_dan so phan tich 10 nam(moi)_Nien giam KT_TV 2010" xfId="1967" xr:uid="{00000000-0005-0000-0000-0000A9070000}"/>
    <cellStyle name="1_dan so phan tich 10 nam(moi)_Xl0000167" xfId="1968" xr:uid="{00000000-0005-0000-0000-0000AA070000}"/>
    <cellStyle name="1_Dat Dai NGTT -2013" xfId="1969" xr:uid="{00000000-0005-0000-0000-0000AB070000}"/>
    <cellStyle name="1_Giaoduc2013(ok)" xfId="1970" xr:uid="{00000000-0005-0000-0000-0000AC070000}"/>
    <cellStyle name="1_GTSXNN" xfId="1971" xr:uid="{00000000-0005-0000-0000-0000AD070000}"/>
    <cellStyle name="1_GTSXNN_Nongnghiep NGDD 2012_cap nhat den 24-5-2013(1)" xfId="1972" xr:uid="{00000000-0005-0000-0000-0000AE070000}"/>
    <cellStyle name="1_KI2008 Prototype-Balance of Payments-Mar2008-for typesetting" xfId="1973" xr:uid="{00000000-0005-0000-0000-0000AF070000}"/>
    <cellStyle name="1_Lam nghiep, thuy san 2010" xfId="1974" xr:uid="{00000000-0005-0000-0000-0000B0070000}"/>
    <cellStyle name="1_Lam nghiep, thuy san 2010 (ok)" xfId="1975" xr:uid="{00000000-0005-0000-0000-0000B1070000}"/>
    <cellStyle name="1_Lam nghiep, thuy san 2010 (ok)_01 Don vi HC" xfId="1976" xr:uid="{00000000-0005-0000-0000-0000B2070000}"/>
    <cellStyle name="1_Lam nghiep, thuy san 2010 (ok)_08 Cong nghiep 2010" xfId="1977" xr:uid="{00000000-0005-0000-0000-0000B3070000}"/>
    <cellStyle name="1_Lam nghiep, thuy san 2010 (ok)_08 Thuong mai va Du lich (Ok)" xfId="1978" xr:uid="{00000000-0005-0000-0000-0000B4070000}"/>
    <cellStyle name="1_Lam nghiep, thuy san 2010 (ok)_09 Chi so gia 2011- VuTKG-1 (Ok)" xfId="1979" xr:uid="{00000000-0005-0000-0000-0000B5070000}"/>
    <cellStyle name="1_Lam nghiep, thuy san 2010 (ok)_09 Du lich" xfId="1980" xr:uid="{00000000-0005-0000-0000-0000B6070000}"/>
    <cellStyle name="1_Lam nghiep, thuy san 2010 (ok)_09 Thuong mai va Du lich" xfId="1981" xr:uid="{00000000-0005-0000-0000-0000B7070000}"/>
    <cellStyle name="1_Lam nghiep, thuy san 2010 (ok)_10 Van tai va BCVT (da sua ok)" xfId="1982" xr:uid="{00000000-0005-0000-0000-0000B8070000}"/>
    <cellStyle name="1_Lam nghiep, thuy san 2010 (ok)_11 (3)" xfId="1983" xr:uid="{00000000-0005-0000-0000-0000B9070000}"/>
    <cellStyle name="1_Lam nghiep, thuy san 2010 (ok)_12 (2)" xfId="1984" xr:uid="{00000000-0005-0000-0000-0000BA070000}"/>
    <cellStyle name="1_Lam nghiep, thuy san 2010 (ok)_12 Giao duc, Y Te va Muc songnam2011" xfId="1985" xr:uid="{00000000-0005-0000-0000-0000BB070000}"/>
    <cellStyle name="1_Lam nghiep, thuy san 2010 (ok)_nien giam tom tat du lich va XNK" xfId="1986" xr:uid="{00000000-0005-0000-0000-0000BC070000}"/>
    <cellStyle name="1_Lam nghiep, thuy san 2010 (ok)_Nongnghiep" xfId="1987" xr:uid="{00000000-0005-0000-0000-0000BD070000}"/>
    <cellStyle name="1_Lam nghiep, thuy san 2010 (ok)_XNK" xfId="1988" xr:uid="{00000000-0005-0000-0000-0000BE070000}"/>
    <cellStyle name="1_Lam nghiep, thuy san 2010 10" xfId="1989" xr:uid="{00000000-0005-0000-0000-0000BF070000}"/>
    <cellStyle name="1_Lam nghiep, thuy san 2010 11" xfId="1990" xr:uid="{00000000-0005-0000-0000-0000C0070000}"/>
    <cellStyle name="1_Lam nghiep, thuy san 2010 12" xfId="1991" xr:uid="{00000000-0005-0000-0000-0000C1070000}"/>
    <cellStyle name="1_Lam nghiep, thuy san 2010 13" xfId="1992" xr:uid="{00000000-0005-0000-0000-0000C2070000}"/>
    <cellStyle name="1_Lam nghiep, thuy san 2010 14" xfId="1993" xr:uid="{00000000-0005-0000-0000-0000C3070000}"/>
    <cellStyle name="1_Lam nghiep, thuy san 2010 15" xfId="1994" xr:uid="{00000000-0005-0000-0000-0000C4070000}"/>
    <cellStyle name="1_Lam nghiep, thuy san 2010 16" xfId="1995" xr:uid="{00000000-0005-0000-0000-0000C5070000}"/>
    <cellStyle name="1_Lam nghiep, thuy san 2010 17" xfId="1996" xr:uid="{00000000-0005-0000-0000-0000C6070000}"/>
    <cellStyle name="1_Lam nghiep, thuy san 2010 18" xfId="1997" xr:uid="{00000000-0005-0000-0000-0000C7070000}"/>
    <cellStyle name="1_Lam nghiep, thuy san 2010 19" xfId="1998" xr:uid="{00000000-0005-0000-0000-0000C8070000}"/>
    <cellStyle name="1_Lam nghiep, thuy san 2010 2" xfId="1999" xr:uid="{00000000-0005-0000-0000-0000C9070000}"/>
    <cellStyle name="1_Lam nghiep, thuy san 2010 3" xfId="2000" xr:uid="{00000000-0005-0000-0000-0000CA070000}"/>
    <cellStyle name="1_Lam nghiep, thuy san 2010 4" xfId="2001" xr:uid="{00000000-0005-0000-0000-0000CB070000}"/>
    <cellStyle name="1_Lam nghiep, thuy san 2010 5" xfId="2002" xr:uid="{00000000-0005-0000-0000-0000CC070000}"/>
    <cellStyle name="1_Lam nghiep, thuy san 2010 6" xfId="2003" xr:uid="{00000000-0005-0000-0000-0000CD070000}"/>
    <cellStyle name="1_Lam nghiep, thuy san 2010 7" xfId="2004" xr:uid="{00000000-0005-0000-0000-0000CE070000}"/>
    <cellStyle name="1_Lam nghiep, thuy san 2010 8" xfId="2005" xr:uid="{00000000-0005-0000-0000-0000CF070000}"/>
    <cellStyle name="1_Lam nghiep, thuy san 2010 9" xfId="2006" xr:uid="{00000000-0005-0000-0000-0000D0070000}"/>
    <cellStyle name="1_Lam nghiep, thuy san 2010_01 Don vi HC" xfId="2007" xr:uid="{00000000-0005-0000-0000-0000D1070000}"/>
    <cellStyle name="1_Lam nghiep, thuy san 2010_02  Dan so lao dong(OK)" xfId="2008" xr:uid="{00000000-0005-0000-0000-0000D2070000}"/>
    <cellStyle name="1_Lam nghiep, thuy san 2010_02 Danso_Laodong 2012(chuan) CO SO" xfId="2009" xr:uid="{00000000-0005-0000-0000-0000D3070000}"/>
    <cellStyle name="1_Lam nghiep, thuy san 2010_03 TKQG va Thu chi NSNN 2012" xfId="2010" xr:uid="{00000000-0005-0000-0000-0000D4070000}"/>
    <cellStyle name="1_Lam nghiep, thuy san 2010_04 Doanh nghiep va CSKDCT 2012" xfId="2011" xr:uid="{00000000-0005-0000-0000-0000D5070000}"/>
    <cellStyle name="1_Lam nghiep, thuy san 2010_05 Doanh nghiep va Ca the_2011 (Ok)" xfId="2012" xr:uid="{00000000-0005-0000-0000-0000D6070000}"/>
    <cellStyle name="1_Lam nghiep, thuy san 2010_06 Nong, lam nghiep 2010  (ok)" xfId="2013" xr:uid="{00000000-0005-0000-0000-0000D7070000}"/>
    <cellStyle name="1_Lam nghiep, thuy san 2010_07 NGTT CN 2012" xfId="2014" xr:uid="{00000000-0005-0000-0000-0000D8070000}"/>
    <cellStyle name="1_Lam nghiep, thuy san 2010_08 Thuong mai Tong muc - Diep" xfId="2015" xr:uid="{00000000-0005-0000-0000-0000D9070000}"/>
    <cellStyle name="1_Lam nghiep, thuy san 2010_08 Thuong mai va Du lich (Ok)" xfId="2016" xr:uid="{00000000-0005-0000-0000-0000DA070000}"/>
    <cellStyle name="1_Lam nghiep, thuy san 2010_09 Chi so gia 2011- VuTKG-1 (Ok)" xfId="2017" xr:uid="{00000000-0005-0000-0000-0000DB070000}"/>
    <cellStyle name="1_Lam nghiep, thuy san 2010_09 Du lich" xfId="2018" xr:uid="{00000000-0005-0000-0000-0000DC070000}"/>
    <cellStyle name="1_Lam nghiep, thuy san 2010_09 Thuong mai va Du lich" xfId="2019" xr:uid="{00000000-0005-0000-0000-0000DD070000}"/>
    <cellStyle name="1_Lam nghiep, thuy san 2010_10 Van tai va BCVT (da sua ok)" xfId="2020" xr:uid="{00000000-0005-0000-0000-0000DE070000}"/>
    <cellStyle name="1_Lam nghiep, thuy san 2010_11 (3)" xfId="2021" xr:uid="{00000000-0005-0000-0000-0000DF070000}"/>
    <cellStyle name="1_Lam nghiep, thuy san 2010_11 (3)_04 Doanh nghiep va CSKDCT 2012" xfId="2022" xr:uid="{00000000-0005-0000-0000-0000E0070000}"/>
    <cellStyle name="1_Lam nghiep, thuy san 2010_11 (3)_Xl0000167" xfId="2023" xr:uid="{00000000-0005-0000-0000-0000E1070000}"/>
    <cellStyle name="1_Lam nghiep, thuy san 2010_12 (2)" xfId="2024" xr:uid="{00000000-0005-0000-0000-0000E2070000}"/>
    <cellStyle name="1_Lam nghiep, thuy san 2010_12 (2)_04 Doanh nghiep va CSKDCT 2012" xfId="2025" xr:uid="{00000000-0005-0000-0000-0000E3070000}"/>
    <cellStyle name="1_Lam nghiep, thuy san 2010_12 (2)_Xl0000167" xfId="2026" xr:uid="{00000000-0005-0000-0000-0000E4070000}"/>
    <cellStyle name="1_Lam nghiep, thuy san 2010_12 Giao duc, Y Te va Muc songnam2011" xfId="2027" xr:uid="{00000000-0005-0000-0000-0000E5070000}"/>
    <cellStyle name="1_Lam nghiep, thuy san 2010_13 Van tai 2012" xfId="2028" xr:uid="{00000000-0005-0000-0000-0000E6070000}"/>
    <cellStyle name="1_Lam nghiep, thuy san 2010_Bo sung 04 bieu Cong nghiep" xfId="2029" xr:uid="{00000000-0005-0000-0000-0000E7070000}"/>
    <cellStyle name="1_Lam nghiep, thuy san 2010_Bo sung 04 bieu Cong nghiep_01 Don vi HC" xfId="2030" xr:uid="{00000000-0005-0000-0000-0000E8070000}"/>
    <cellStyle name="1_Lam nghiep, thuy san 2010_Bo sung 04 bieu Cong nghiep_09 Thuong mai va Du lich" xfId="2031" xr:uid="{00000000-0005-0000-0000-0000E9070000}"/>
    <cellStyle name="1_Lam nghiep, thuy san 2010_CucThongke-phucdap-Tuan-Anh" xfId="2032" xr:uid="{00000000-0005-0000-0000-0000EA070000}"/>
    <cellStyle name="1_Lam nghiep, thuy san 2010_Giaoduc2013(ok)" xfId="2033" xr:uid="{00000000-0005-0000-0000-0000EB070000}"/>
    <cellStyle name="1_Lam nghiep, thuy san 2010_GTSXNN" xfId="2034" xr:uid="{00000000-0005-0000-0000-0000EC070000}"/>
    <cellStyle name="1_Lam nghiep, thuy san 2010_GTSXNN_Nongnghiep NGDD 2012_cap nhat den 24-5-2013(1)" xfId="2035" xr:uid="{00000000-0005-0000-0000-0000ED070000}"/>
    <cellStyle name="1_Lam nghiep, thuy san 2010_Maket NGTT2012 LN,TS (7-1-2013)" xfId="2036" xr:uid="{00000000-0005-0000-0000-0000EE070000}"/>
    <cellStyle name="1_Lam nghiep, thuy san 2010_Maket NGTT2012 LN,TS (7-1-2013)_Nongnghiep" xfId="2037" xr:uid="{00000000-0005-0000-0000-0000EF070000}"/>
    <cellStyle name="1_Lam nghiep, thuy san 2010_Ngiam_lamnghiep_2011_v2(1)(1)" xfId="2038" xr:uid="{00000000-0005-0000-0000-0000F0070000}"/>
    <cellStyle name="1_Lam nghiep, thuy san 2010_Ngiam_lamnghiep_2011_v2(1)(1)_Nongnghiep" xfId="2039" xr:uid="{00000000-0005-0000-0000-0000F1070000}"/>
    <cellStyle name="1_Lam nghiep, thuy san 2010_NGTT LN,TS 2012 (Chuan)" xfId="2040" xr:uid="{00000000-0005-0000-0000-0000F2070000}"/>
    <cellStyle name="1_Lam nghiep, thuy san 2010_Nien giam day du  Nong nghiep 2010" xfId="2041" xr:uid="{00000000-0005-0000-0000-0000F3070000}"/>
    <cellStyle name="1_Lam nghiep, thuy san 2010_nien giam tom tat 2010 (thuy)" xfId="2042" xr:uid="{00000000-0005-0000-0000-0000F4070000}"/>
    <cellStyle name="1_Lam nghiep, thuy san 2010_nien giam tom tat 2010 (thuy)_01 Don vi HC" xfId="2043" xr:uid="{00000000-0005-0000-0000-0000F5070000}"/>
    <cellStyle name="1_Lam nghiep, thuy san 2010_nien giam tom tat 2010 (thuy)_09 Thuong mai va Du lich" xfId="2044" xr:uid="{00000000-0005-0000-0000-0000F6070000}"/>
    <cellStyle name="1_Lam nghiep, thuy san 2010_Nien giam TT Vu Nong nghiep 2012(solieu)-gui Vu TH 29-3-2013" xfId="2045" xr:uid="{00000000-0005-0000-0000-0000F7070000}"/>
    <cellStyle name="1_Lam nghiep, thuy san 2010_Nongnghiep" xfId="2046" xr:uid="{00000000-0005-0000-0000-0000F8070000}"/>
    <cellStyle name="1_Lam nghiep, thuy san 2010_Nongnghiep_Nongnghiep NGDD 2012_cap nhat den 24-5-2013(1)" xfId="2047" xr:uid="{00000000-0005-0000-0000-0000F9070000}"/>
    <cellStyle name="1_Lam nghiep, thuy san 2010_Xl0000147" xfId="2048" xr:uid="{00000000-0005-0000-0000-0000FA070000}"/>
    <cellStyle name="1_Lam nghiep, thuy san 2010_Xl0000167" xfId="2049" xr:uid="{00000000-0005-0000-0000-0000FB070000}"/>
    <cellStyle name="1_Lam nghiep, thuy san 2010_XNK" xfId="2050" xr:uid="{00000000-0005-0000-0000-0000FC070000}"/>
    <cellStyle name="1_Lam nghiep, thuy san 2010_XNK-Market" xfId="2051" xr:uid="{00000000-0005-0000-0000-0000FD070000}"/>
    <cellStyle name="1_LAO-KI 2010-updated" xfId="2052" xr:uid="{00000000-0005-0000-0000-0000FE070000}"/>
    <cellStyle name="1_Maket NGTT Cong nghiep 2011" xfId="2053" xr:uid="{00000000-0005-0000-0000-0000FF070000}"/>
    <cellStyle name="1_Maket NGTT Cong nghiep 2011_08 Cong nghiep 2010" xfId="2054" xr:uid="{00000000-0005-0000-0000-000000080000}"/>
    <cellStyle name="1_Maket NGTT Cong nghiep 2011_08 Thuong mai va Du lich (Ok)" xfId="2055" xr:uid="{00000000-0005-0000-0000-000001080000}"/>
    <cellStyle name="1_Maket NGTT Cong nghiep 2011_09 Chi so gia 2011- VuTKG-1 (Ok)" xfId="2056" xr:uid="{00000000-0005-0000-0000-000002080000}"/>
    <cellStyle name="1_Maket NGTT Cong nghiep 2011_09 Du lich" xfId="2057" xr:uid="{00000000-0005-0000-0000-000003080000}"/>
    <cellStyle name="1_Maket NGTT Cong nghiep 2011_10 Van tai va BCVT (da sua ok)" xfId="2058" xr:uid="{00000000-0005-0000-0000-000004080000}"/>
    <cellStyle name="1_Maket NGTT Cong nghiep 2011_12 Giao duc, Y Te va Muc songnam2011" xfId="2059" xr:uid="{00000000-0005-0000-0000-000005080000}"/>
    <cellStyle name="1_Maket NGTT Cong nghiep 2011_nien giam tom tat du lich va XNK" xfId="2060" xr:uid="{00000000-0005-0000-0000-000006080000}"/>
    <cellStyle name="1_Maket NGTT Cong nghiep 2011_Nongnghiep" xfId="2061" xr:uid="{00000000-0005-0000-0000-000007080000}"/>
    <cellStyle name="1_Maket NGTT Cong nghiep 2011_XNK" xfId="2062" xr:uid="{00000000-0005-0000-0000-000008080000}"/>
    <cellStyle name="1_Maket NGTT Doanh Nghiep 2011" xfId="2063" xr:uid="{00000000-0005-0000-0000-000009080000}"/>
    <cellStyle name="1_Maket NGTT Doanh Nghiep 2011_08 Cong nghiep 2010" xfId="2064" xr:uid="{00000000-0005-0000-0000-00000A080000}"/>
    <cellStyle name="1_Maket NGTT Doanh Nghiep 2011_08 Thuong mai va Du lich (Ok)" xfId="2065" xr:uid="{00000000-0005-0000-0000-00000B080000}"/>
    <cellStyle name="1_Maket NGTT Doanh Nghiep 2011_09 Chi so gia 2011- VuTKG-1 (Ok)" xfId="2066" xr:uid="{00000000-0005-0000-0000-00000C080000}"/>
    <cellStyle name="1_Maket NGTT Doanh Nghiep 2011_09 Du lich" xfId="2067" xr:uid="{00000000-0005-0000-0000-00000D080000}"/>
    <cellStyle name="1_Maket NGTT Doanh Nghiep 2011_10 Van tai va BCVT (da sua ok)" xfId="2068" xr:uid="{00000000-0005-0000-0000-00000E080000}"/>
    <cellStyle name="1_Maket NGTT Doanh Nghiep 2011_12 Giao duc, Y Te va Muc songnam2011" xfId="2069" xr:uid="{00000000-0005-0000-0000-00000F080000}"/>
    <cellStyle name="1_Maket NGTT Doanh Nghiep 2011_nien giam tom tat du lich va XNK" xfId="2070" xr:uid="{00000000-0005-0000-0000-000010080000}"/>
    <cellStyle name="1_Maket NGTT Doanh Nghiep 2011_Nongnghiep" xfId="2071" xr:uid="{00000000-0005-0000-0000-000011080000}"/>
    <cellStyle name="1_Maket NGTT Doanh Nghiep 2011_XNK" xfId="2072" xr:uid="{00000000-0005-0000-0000-000012080000}"/>
    <cellStyle name="1_Maket NGTT Thu chi NS 2011" xfId="2073" xr:uid="{00000000-0005-0000-0000-000013080000}"/>
    <cellStyle name="1_Maket NGTT Thu chi NS 2011_08 Cong nghiep 2010" xfId="2074" xr:uid="{00000000-0005-0000-0000-000014080000}"/>
    <cellStyle name="1_Maket NGTT Thu chi NS 2011_08 Thuong mai va Du lich (Ok)" xfId="2075" xr:uid="{00000000-0005-0000-0000-000015080000}"/>
    <cellStyle name="1_Maket NGTT Thu chi NS 2011_09 Chi so gia 2011- VuTKG-1 (Ok)" xfId="2076" xr:uid="{00000000-0005-0000-0000-000016080000}"/>
    <cellStyle name="1_Maket NGTT Thu chi NS 2011_09 Du lich" xfId="2077" xr:uid="{00000000-0005-0000-0000-000017080000}"/>
    <cellStyle name="1_Maket NGTT Thu chi NS 2011_10 Van tai va BCVT (da sua ok)" xfId="2078" xr:uid="{00000000-0005-0000-0000-000018080000}"/>
    <cellStyle name="1_Maket NGTT Thu chi NS 2011_12 Giao duc, Y Te va Muc songnam2011" xfId="2079" xr:uid="{00000000-0005-0000-0000-000019080000}"/>
    <cellStyle name="1_Maket NGTT Thu chi NS 2011_nien giam tom tat du lich va XNK" xfId="2080" xr:uid="{00000000-0005-0000-0000-00001A080000}"/>
    <cellStyle name="1_Maket NGTT Thu chi NS 2011_Nongnghiep" xfId="2081" xr:uid="{00000000-0005-0000-0000-00001B080000}"/>
    <cellStyle name="1_Maket NGTT Thu chi NS 2011_XNK" xfId="2082" xr:uid="{00000000-0005-0000-0000-00001C080000}"/>
    <cellStyle name="1_Maket NGTT2012 LN,TS (7-1-2013)" xfId="2083" xr:uid="{00000000-0005-0000-0000-00001D080000}"/>
    <cellStyle name="1_Maket NGTT2012 LN,TS (7-1-2013)_Nongnghiep" xfId="2084" xr:uid="{00000000-0005-0000-0000-00001E080000}"/>
    <cellStyle name="1_Ngiam_lamnghiep_2011_v2(1)(1)" xfId="2085" xr:uid="{00000000-0005-0000-0000-00001F080000}"/>
    <cellStyle name="1_Ngiam_lamnghiep_2011_v2(1)(1)_Nongnghiep" xfId="2086" xr:uid="{00000000-0005-0000-0000-000020080000}"/>
    <cellStyle name="1_NGTT Ca the 2011 Diep" xfId="2087" xr:uid="{00000000-0005-0000-0000-000021080000}"/>
    <cellStyle name="1_NGTT Ca the 2011 Diep_08 Cong nghiep 2010" xfId="2088" xr:uid="{00000000-0005-0000-0000-000022080000}"/>
    <cellStyle name="1_NGTT Ca the 2011 Diep_08 Thuong mai va Du lich (Ok)" xfId="2089" xr:uid="{00000000-0005-0000-0000-000023080000}"/>
    <cellStyle name="1_NGTT Ca the 2011 Diep_09 Chi so gia 2011- VuTKG-1 (Ok)" xfId="2090" xr:uid="{00000000-0005-0000-0000-000024080000}"/>
    <cellStyle name="1_NGTT Ca the 2011 Diep_09 Du lich" xfId="2091" xr:uid="{00000000-0005-0000-0000-000025080000}"/>
    <cellStyle name="1_NGTT Ca the 2011 Diep_10 Van tai va BCVT (da sua ok)" xfId="2092" xr:uid="{00000000-0005-0000-0000-000026080000}"/>
    <cellStyle name="1_NGTT Ca the 2011 Diep_12 Giao duc, Y Te va Muc songnam2011" xfId="2093" xr:uid="{00000000-0005-0000-0000-000027080000}"/>
    <cellStyle name="1_NGTT Ca the 2011 Diep_nien giam tom tat du lich va XNK" xfId="2094" xr:uid="{00000000-0005-0000-0000-000028080000}"/>
    <cellStyle name="1_NGTT Ca the 2011 Diep_Nongnghiep" xfId="2095" xr:uid="{00000000-0005-0000-0000-000029080000}"/>
    <cellStyle name="1_NGTT Ca the 2011 Diep_XNK" xfId="2096" xr:uid="{00000000-0005-0000-0000-00002A080000}"/>
    <cellStyle name="1_NGTT LN,TS 2012 (Chuan)" xfId="2097" xr:uid="{00000000-0005-0000-0000-00002B080000}"/>
    <cellStyle name="1_Nien giam day du  Nong nghiep 2010" xfId="2098" xr:uid="{00000000-0005-0000-0000-00002C080000}"/>
    <cellStyle name="1_Nien giam TT Vu Nong nghiep 2012(solieu)-gui Vu TH 29-3-2013" xfId="2099" xr:uid="{00000000-0005-0000-0000-00002D080000}"/>
    <cellStyle name="1_Nongnghiep" xfId="2100" xr:uid="{00000000-0005-0000-0000-00002E080000}"/>
    <cellStyle name="1_Nongnghiep_Bo sung 04 bieu Cong nghiep" xfId="2101" xr:uid="{00000000-0005-0000-0000-00002F080000}"/>
    <cellStyle name="1_Nongnghiep_Mau" xfId="2102" xr:uid="{00000000-0005-0000-0000-000030080000}"/>
    <cellStyle name="1_Nongnghiep_NGDD 2013 Thu chi NSNN " xfId="2103" xr:uid="{00000000-0005-0000-0000-000031080000}"/>
    <cellStyle name="1_Nongnghiep_Nongnghiep NGDD 2012_cap nhat den 24-5-2013(1)" xfId="2104" xr:uid="{00000000-0005-0000-0000-000032080000}"/>
    <cellStyle name="1_Phan i (in)" xfId="2105" xr:uid="{00000000-0005-0000-0000-000033080000}"/>
    <cellStyle name="1_So lieu quoc te TH" xfId="2106" xr:uid="{00000000-0005-0000-0000-000034080000}"/>
    <cellStyle name="1_So lieu quoc te TH_08 Cong nghiep 2010" xfId="2107" xr:uid="{00000000-0005-0000-0000-000035080000}"/>
    <cellStyle name="1_So lieu quoc te TH_08 Thuong mai va Du lich (Ok)" xfId="2108" xr:uid="{00000000-0005-0000-0000-000036080000}"/>
    <cellStyle name="1_So lieu quoc te TH_09 Chi so gia 2011- VuTKG-1 (Ok)" xfId="2109" xr:uid="{00000000-0005-0000-0000-000037080000}"/>
    <cellStyle name="1_So lieu quoc te TH_09 Du lich" xfId="2110" xr:uid="{00000000-0005-0000-0000-000038080000}"/>
    <cellStyle name="1_So lieu quoc te TH_10 Van tai va BCVT (da sua ok)" xfId="2111" xr:uid="{00000000-0005-0000-0000-000039080000}"/>
    <cellStyle name="1_So lieu quoc te TH_12 Giao duc, Y Te va Muc songnam2011" xfId="2112" xr:uid="{00000000-0005-0000-0000-00003A080000}"/>
    <cellStyle name="1_So lieu quoc te TH_nien giam tom tat du lich va XNK" xfId="2113" xr:uid="{00000000-0005-0000-0000-00003B080000}"/>
    <cellStyle name="1_So lieu quoc te TH_Nongnghiep" xfId="2114" xr:uid="{00000000-0005-0000-0000-00003C080000}"/>
    <cellStyle name="1_So lieu quoc te TH_XNK" xfId="2115" xr:uid="{00000000-0005-0000-0000-00003D080000}"/>
    <cellStyle name="1_So lieu quoc te(GDP)" xfId="2116" xr:uid="{00000000-0005-0000-0000-00003E080000}"/>
    <cellStyle name="1_So lieu quoc te(GDP)_02  Dan so lao dong(OK)" xfId="2117" xr:uid="{00000000-0005-0000-0000-00003F080000}"/>
    <cellStyle name="1_So lieu quoc te(GDP)_03 TKQG va Thu chi NSNN 2012" xfId="2118" xr:uid="{00000000-0005-0000-0000-000040080000}"/>
    <cellStyle name="1_So lieu quoc te(GDP)_04 Doanh nghiep va CSKDCT 2012" xfId="2119" xr:uid="{00000000-0005-0000-0000-000041080000}"/>
    <cellStyle name="1_So lieu quoc te(GDP)_05 Doanh nghiep va Ca the_2011 (Ok)" xfId="2120" xr:uid="{00000000-0005-0000-0000-000042080000}"/>
    <cellStyle name="1_So lieu quoc te(GDP)_07 NGTT CN 2012" xfId="2121" xr:uid="{00000000-0005-0000-0000-000043080000}"/>
    <cellStyle name="1_So lieu quoc te(GDP)_08 Thuong mai Tong muc - Diep" xfId="2122" xr:uid="{00000000-0005-0000-0000-000044080000}"/>
    <cellStyle name="1_So lieu quoc te(GDP)_08 Thuong mai va Du lich (Ok)" xfId="2123" xr:uid="{00000000-0005-0000-0000-000045080000}"/>
    <cellStyle name="1_So lieu quoc te(GDP)_09 Chi so gia 2011- VuTKG-1 (Ok)" xfId="2124" xr:uid="{00000000-0005-0000-0000-000046080000}"/>
    <cellStyle name="1_So lieu quoc te(GDP)_09 Du lich" xfId="2125" xr:uid="{00000000-0005-0000-0000-000047080000}"/>
    <cellStyle name="1_So lieu quoc te(GDP)_10 Van tai va BCVT (da sua ok)" xfId="2126" xr:uid="{00000000-0005-0000-0000-000048080000}"/>
    <cellStyle name="1_So lieu quoc te(GDP)_11 (3)" xfId="2127" xr:uid="{00000000-0005-0000-0000-000049080000}"/>
    <cellStyle name="1_So lieu quoc te(GDP)_11 (3)_04 Doanh nghiep va CSKDCT 2012" xfId="2128" xr:uid="{00000000-0005-0000-0000-00004A080000}"/>
    <cellStyle name="1_So lieu quoc te(GDP)_11 (3)_Xl0000167" xfId="2129" xr:uid="{00000000-0005-0000-0000-00004B080000}"/>
    <cellStyle name="1_So lieu quoc te(GDP)_12 (2)" xfId="2130" xr:uid="{00000000-0005-0000-0000-00004C080000}"/>
    <cellStyle name="1_So lieu quoc te(GDP)_12 (2)_04 Doanh nghiep va CSKDCT 2012" xfId="2131" xr:uid="{00000000-0005-0000-0000-00004D080000}"/>
    <cellStyle name="1_So lieu quoc te(GDP)_12 (2)_Xl0000167" xfId="2132" xr:uid="{00000000-0005-0000-0000-00004E080000}"/>
    <cellStyle name="1_So lieu quoc te(GDP)_12 Giao duc, Y Te va Muc songnam2011" xfId="2133" xr:uid="{00000000-0005-0000-0000-00004F080000}"/>
    <cellStyle name="1_So lieu quoc te(GDP)_12 So lieu quoc te (Ok)" xfId="2134" xr:uid="{00000000-0005-0000-0000-000050080000}"/>
    <cellStyle name="1_So lieu quoc te(GDP)_13 Van tai 2012" xfId="2135" xr:uid="{00000000-0005-0000-0000-000051080000}"/>
    <cellStyle name="1_So lieu quoc te(GDP)_Giaoduc2013(ok)" xfId="2136" xr:uid="{00000000-0005-0000-0000-000052080000}"/>
    <cellStyle name="1_So lieu quoc te(GDP)_Maket NGTT2012 LN,TS (7-1-2013)" xfId="2137" xr:uid="{00000000-0005-0000-0000-000053080000}"/>
    <cellStyle name="1_So lieu quoc te(GDP)_Maket NGTT2012 LN,TS (7-1-2013)_Nongnghiep" xfId="2138" xr:uid="{00000000-0005-0000-0000-000054080000}"/>
    <cellStyle name="1_So lieu quoc te(GDP)_Ngiam_lamnghiep_2011_v2(1)(1)" xfId="2139" xr:uid="{00000000-0005-0000-0000-000055080000}"/>
    <cellStyle name="1_So lieu quoc te(GDP)_Ngiam_lamnghiep_2011_v2(1)(1)_Nongnghiep" xfId="2140" xr:uid="{00000000-0005-0000-0000-000056080000}"/>
    <cellStyle name="1_So lieu quoc te(GDP)_NGTT LN,TS 2012 (Chuan)" xfId="2141" xr:uid="{00000000-0005-0000-0000-000057080000}"/>
    <cellStyle name="1_So lieu quoc te(GDP)_Nien giam TT Vu Nong nghiep 2012(solieu)-gui Vu TH 29-3-2013" xfId="2142" xr:uid="{00000000-0005-0000-0000-000058080000}"/>
    <cellStyle name="1_So lieu quoc te(GDP)_Nongnghiep" xfId="2143" xr:uid="{00000000-0005-0000-0000-000059080000}"/>
    <cellStyle name="1_So lieu quoc te(GDP)_Nongnghiep NGDD 2012_cap nhat den 24-5-2013(1)" xfId="2144" xr:uid="{00000000-0005-0000-0000-00005A080000}"/>
    <cellStyle name="1_So lieu quoc te(GDP)_Nongnghiep_Nongnghiep NGDD 2012_cap nhat den 24-5-2013(1)" xfId="2145" xr:uid="{00000000-0005-0000-0000-00005B080000}"/>
    <cellStyle name="1_So lieu quoc te(GDP)_Xl0000147" xfId="2146" xr:uid="{00000000-0005-0000-0000-00005C080000}"/>
    <cellStyle name="1_So lieu quoc te(GDP)_Xl0000167" xfId="2147" xr:uid="{00000000-0005-0000-0000-00005D080000}"/>
    <cellStyle name="1_So lieu quoc te(GDP)_XNK" xfId="2148" xr:uid="{00000000-0005-0000-0000-00005E080000}"/>
    <cellStyle name="1_Thuong mai va Du lich" xfId="2149" xr:uid="{00000000-0005-0000-0000-00005F080000}"/>
    <cellStyle name="1_Thuong mai va Du lich_01 Don vi HC" xfId="2150" xr:uid="{00000000-0005-0000-0000-000060080000}"/>
    <cellStyle name="1_Thuong mai va Du lich_NGDD 2013 Thu chi NSNN " xfId="2151" xr:uid="{00000000-0005-0000-0000-000061080000}"/>
    <cellStyle name="1_Tong hop 1" xfId="2152" xr:uid="{00000000-0005-0000-0000-000062080000}"/>
    <cellStyle name="1_Tong hop NGTT" xfId="2153" xr:uid="{00000000-0005-0000-0000-000063080000}"/>
    <cellStyle name="1_Xl0000167" xfId="2154" xr:uid="{00000000-0005-0000-0000-000064080000}"/>
    <cellStyle name="1_XNK" xfId="2155" xr:uid="{00000000-0005-0000-0000-000065080000}"/>
    <cellStyle name="1_XNK (10-6)" xfId="2156" xr:uid="{00000000-0005-0000-0000-000066080000}"/>
    <cellStyle name="1_XNK_08 Thuong mai Tong muc - Diep" xfId="2157" xr:uid="{00000000-0005-0000-0000-000067080000}"/>
    <cellStyle name="1_XNK_Bo sung 04 bieu Cong nghiep" xfId="2158" xr:uid="{00000000-0005-0000-0000-000068080000}"/>
    <cellStyle name="1_XNK-2012" xfId="2159" xr:uid="{00000000-0005-0000-0000-000069080000}"/>
    <cellStyle name="1_XNK-Market" xfId="2160" xr:uid="{00000000-0005-0000-0000-00006A080000}"/>
    <cellStyle name="¹éºÐÀ²_      " xfId="2161" xr:uid="{00000000-0005-0000-0000-00006B080000}"/>
    <cellStyle name="2" xfId="2162" xr:uid="{00000000-0005-0000-0000-00006C080000}"/>
    <cellStyle name="20% - Accent1" xfId="2719" builtinId="30" customBuiltin="1"/>
    <cellStyle name="20% - Accent1 2" xfId="2163" xr:uid="{00000000-0005-0000-0000-00006E080000}"/>
    <cellStyle name="20% - Accent2" xfId="2723" builtinId="34" customBuiltin="1"/>
    <cellStyle name="20% - Accent2 2" xfId="2164" xr:uid="{00000000-0005-0000-0000-000070080000}"/>
    <cellStyle name="20% - Accent3" xfId="2727" builtinId="38" customBuiltin="1"/>
    <cellStyle name="20% - Accent3 2" xfId="2165" xr:uid="{00000000-0005-0000-0000-000072080000}"/>
    <cellStyle name="20% - Accent4" xfId="2731" builtinId="42" customBuiltin="1"/>
    <cellStyle name="20% - Accent4 2" xfId="2166" xr:uid="{00000000-0005-0000-0000-000074080000}"/>
    <cellStyle name="20% - Accent5" xfId="2735" builtinId="46" customBuiltin="1"/>
    <cellStyle name="20% - Accent5 2" xfId="2167" xr:uid="{00000000-0005-0000-0000-000076080000}"/>
    <cellStyle name="20% - Accent6" xfId="2739" builtinId="50" customBuiltin="1"/>
    <cellStyle name="20% - Accent6 2" xfId="2168" xr:uid="{00000000-0005-0000-0000-000078080000}"/>
    <cellStyle name="3" xfId="2169" xr:uid="{00000000-0005-0000-0000-000079080000}"/>
    <cellStyle name="4" xfId="2170" xr:uid="{00000000-0005-0000-0000-00007A080000}"/>
    <cellStyle name="40% - Accent1" xfId="2720" builtinId="31" customBuiltin="1"/>
    <cellStyle name="40% - Accent1 2" xfId="2171" xr:uid="{00000000-0005-0000-0000-00007C080000}"/>
    <cellStyle name="40% - Accent2" xfId="2724" builtinId="35" customBuiltin="1"/>
    <cellStyle name="40% - Accent2 2" xfId="2172" xr:uid="{00000000-0005-0000-0000-00007E080000}"/>
    <cellStyle name="40% - Accent3" xfId="2728" builtinId="39" customBuiltin="1"/>
    <cellStyle name="40% - Accent3 2" xfId="2173" xr:uid="{00000000-0005-0000-0000-000080080000}"/>
    <cellStyle name="40% - Accent4" xfId="2732" builtinId="43" customBuiltin="1"/>
    <cellStyle name="40% - Accent4 2" xfId="2174" xr:uid="{00000000-0005-0000-0000-000082080000}"/>
    <cellStyle name="40% - Accent5" xfId="2736" builtinId="47" customBuiltin="1"/>
    <cellStyle name="40% - Accent5 2" xfId="2175" xr:uid="{00000000-0005-0000-0000-000084080000}"/>
    <cellStyle name="40% - Accent6" xfId="2740" builtinId="51" customBuiltin="1"/>
    <cellStyle name="40% - Accent6 2" xfId="2176" xr:uid="{00000000-0005-0000-0000-000086080000}"/>
    <cellStyle name="60% - Accent1" xfId="2721" builtinId="32" customBuiltin="1"/>
    <cellStyle name="60% - Accent1 2" xfId="2177" xr:uid="{00000000-0005-0000-0000-000088080000}"/>
    <cellStyle name="60% - Accent2" xfId="2725" builtinId="36" customBuiltin="1"/>
    <cellStyle name="60% - Accent2 2" xfId="2178" xr:uid="{00000000-0005-0000-0000-00008A080000}"/>
    <cellStyle name="60% - Accent3" xfId="2729" builtinId="40" customBuiltin="1"/>
    <cellStyle name="60% - Accent3 2" xfId="2179" xr:uid="{00000000-0005-0000-0000-00008C080000}"/>
    <cellStyle name="60% - Accent4" xfId="2733" builtinId="44" customBuiltin="1"/>
    <cellStyle name="60% - Accent4 2" xfId="2180" xr:uid="{00000000-0005-0000-0000-00008E080000}"/>
    <cellStyle name="60% - Accent5" xfId="2737" builtinId="48" customBuiltin="1"/>
    <cellStyle name="60% - Accent5 2" xfId="2181" xr:uid="{00000000-0005-0000-0000-000090080000}"/>
    <cellStyle name="60% - Accent6" xfId="2741" builtinId="52" customBuiltin="1"/>
    <cellStyle name="60% - Accent6 2" xfId="2182" xr:uid="{00000000-0005-0000-0000-000092080000}"/>
    <cellStyle name="Accent1" xfId="2718" builtinId="29" customBuiltin="1"/>
    <cellStyle name="Accent1 2" xfId="2183" xr:uid="{00000000-0005-0000-0000-000094080000}"/>
    <cellStyle name="Accent2" xfId="2722" builtinId="33" customBuiltin="1"/>
    <cellStyle name="Accent2 2" xfId="2184" xr:uid="{00000000-0005-0000-0000-000096080000}"/>
    <cellStyle name="Accent3" xfId="2726" builtinId="37" customBuiltin="1"/>
    <cellStyle name="Accent3 2" xfId="2185" xr:uid="{00000000-0005-0000-0000-000098080000}"/>
    <cellStyle name="Accent4" xfId="2730" builtinId="41" customBuiltin="1"/>
    <cellStyle name="Accent4 2" xfId="2186" xr:uid="{00000000-0005-0000-0000-00009A080000}"/>
    <cellStyle name="Accent5" xfId="2734" builtinId="45" customBuiltin="1"/>
    <cellStyle name="Accent5 2" xfId="2187" xr:uid="{00000000-0005-0000-0000-00009C080000}"/>
    <cellStyle name="Accent6" xfId="2738" builtinId="49" customBuiltin="1"/>
    <cellStyle name="Accent6 2" xfId="2188" xr:uid="{00000000-0005-0000-0000-00009E080000}"/>
    <cellStyle name="ÅëÈ­ [0]_      " xfId="2189" xr:uid="{00000000-0005-0000-0000-00009F080000}"/>
    <cellStyle name="AeE­ [0]_INQUIRY ¿µ¾÷AßAø " xfId="2757" xr:uid="{00000000-0005-0000-0000-0000A0080000}"/>
    <cellStyle name="ÅëÈ­ [0]_S" xfId="2190" xr:uid="{00000000-0005-0000-0000-0000A1080000}"/>
    <cellStyle name="ÅëÈ­_      " xfId="2191" xr:uid="{00000000-0005-0000-0000-0000A2080000}"/>
    <cellStyle name="AeE­_INQUIRY ¿?¾÷AßAø " xfId="2192" xr:uid="{00000000-0005-0000-0000-0000A3080000}"/>
    <cellStyle name="ÅëÈ­_L601CPT" xfId="2193" xr:uid="{00000000-0005-0000-0000-0000A4080000}"/>
    <cellStyle name="ÄÞ¸¶ [0]_      " xfId="2194" xr:uid="{00000000-0005-0000-0000-0000A5080000}"/>
    <cellStyle name="AÞ¸¶ [0]_INQUIRY ¿?¾÷AßAø " xfId="2195" xr:uid="{00000000-0005-0000-0000-0000A6080000}"/>
    <cellStyle name="ÄÞ¸¶ [0]_L601CPT" xfId="2196" xr:uid="{00000000-0005-0000-0000-0000A7080000}"/>
    <cellStyle name="ÄÞ¸¶_      " xfId="2197" xr:uid="{00000000-0005-0000-0000-0000A8080000}"/>
    <cellStyle name="AÞ¸¶_INQUIRY ¿?¾÷AßAø " xfId="2198" xr:uid="{00000000-0005-0000-0000-0000A9080000}"/>
    <cellStyle name="ÄÞ¸¶_L601CPT" xfId="2199" xr:uid="{00000000-0005-0000-0000-0000AA080000}"/>
    <cellStyle name="AutoFormat Options" xfId="2200" xr:uid="{00000000-0005-0000-0000-0000AB080000}"/>
    <cellStyle name="Bad" xfId="2707" builtinId="27" customBuiltin="1"/>
    <cellStyle name="Bad 2" xfId="2201" xr:uid="{00000000-0005-0000-0000-0000AD080000}"/>
    <cellStyle name="C?AØ_¿?¾÷CoE² " xfId="2202" xr:uid="{00000000-0005-0000-0000-0000AE080000}"/>
    <cellStyle name="Ç¥ÁØ_      " xfId="2203" xr:uid="{00000000-0005-0000-0000-0000AF080000}"/>
    <cellStyle name="C￥AØ_¿μ¾÷CoE² " xfId="2204" xr:uid="{00000000-0005-0000-0000-0000B0080000}"/>
    <cellStyle name="Ç¥ÁØ_S" xfId="2205" xr:uid="{00000000-0005-0000-0000-0000B1080000}"/>
    <cellStyle name="C￥AØ_Sheet1_¿μ¾÷CoE² " xfId="2206" xr:uid="{00000000-0005-0000-0000-0000B2080000}"/>
    <cellStyle name="Calc Currency (0)" xfId="2207" xr:uid="{00000000-0005-0000-0000-0000B3080000}"/>
    <cellStyle name="Calc Currency (0) 2" xfId="2208" xr:uid="{00000000-0005-0000-0000-0000B4080000}"/>
    <cellStyle name="Calc Currency (0) 3" xfId="2209" xr:uid="{00000000-0005-0000-0000-0000B5080000}"/>
    <cellStyle name="Calculation" xfId="2711" builtinId="22" customBuiltin="1"/>
    <cellStyle name="Calculation 2" xfId="2210" xr:uid="{00000000-0005-0000-0000-0000B7080000}"/>
    <cellStyle name="category" xfId="2211" xr:uid="{00000000-0005-0000-0000-0000B8080000}"/>
    <cellStyle name="Cerrency_Sheet2_XANGDAU" xfId="2212" xr:uid="{00000000-0005-0000-0000-0000B9080000}"/>
    <cellStyle name="Check Cell" xfId="2713" builtinId="23" customBuiltin="1"/>
    <cellStyle name="Check Cell 2" xfId="2213" xr:uid="{00000000-0005-0000-0000-0000BB080000}"/>
    <cellStyle name="Comma" xfId="2694" builtinId="3"/>
    <cellStyle name="Comma [0] 2" xfId="2214" xr:uid="{00000000-0005-0000-0000-0000BD080000}"/>
    <cellStyle name="Comma 10" xfId="2215" xr:uid="{00000000-0005-0000-0000-0000BE080000}"/>
    <cellStyle name="Comma 10 2" xfId="2216" xr:uid="{00000000-0005-0000-0000-0000BF080000}"/>
    <cellStyle name="Comma 10 2 2" xfId="2217" xr:uid="{00000000-0005-0000-0000-0000C0080000}"/>
    <cellStyle name="Comma 10 3" xfId="2218" xr:uid="{00000000-0005-0000-0000-0000C1080000}"/>
    <cellStyle name="Comma 10_Mau" xfId="2219" xr:uid="{00000000-0005-0000-0000-0000C2080000}"/>
    <cellStyle name="Comma 11" xfId="2220" xr:uid="{00000000-0005-0000-0000-0000C3080000}"/>
    <cellStyle name="Comma 11 2" xfId="2221" xr:uid="{00000000-0005-0000-0000-0000C4080000}"/>
    <cellStyle name="Comma 11 3" xfId="2686" xr:uid="{00000000-0005-0000-0000-0000C5080000}"/>
    <cellStyle name="Comma 12" xfId="2222" xr:uid="{00000000-0005-0000-0000-0000C6080000}"/>
    <cellStyle name="Comma 13" xfId="2223" xr:uid="{00000000-0005-0000-0000-0000C7080000}"/>
    <cellStyle name="Comma 14" xfId="2224" xr:uid="{00000000-0005-0000-0000-0000C8080000}"/>
    <cellStyle name="Comma 15" xfId="2225" xr:uid="{00000000-0005-0000-0000-0000C9080000}"/>
    <cellStyle name="Comma 16" xfId="2226" xr:uid="{00000000-0005-0000-0000-0000CA080000}"/>
    <cellStyle name="Comma 17" xfId="2227" xr:uid="{00000000-0005-0000-0000-0000CB080000}"/>
    <cellStyle name="Comma 18" xfId="2742" xr:uid="{00000000-0005-0000-0000-0000CC080000}"/>
    <cellStyle name="Comma 19" xfId="2758" xr:uid="{00000000-0005-0000-0000-0000CD080000}"/>
    <cellStyle name="Comma 2" xfId="2228" xr:uid="{00000000-0005-0000-0000-0000CE080000}"/>
    <cellStyle name="Comma 2 2" xfId="2229" xr:uid="{00000000-0005-0000-0000-0000CF080000}"/>
    <cellStyle name="Comma 2 2 2" xfId="2230" xr:uid="{00000000-0005-0000-0000-0000D0080000}"/>
    <cellStyle name="Comma 2 2 3" xfId="2231" xr:uid="{00000000-0005-0000-0000-0000D1080000}"/>
    <cellStyle name="Comma 2 2 4" xfId="2232" xr:uid="{00000000-0005-0000-0000-0000D2080000}"/>
    <cellStyle name="Comma 2 2 5" xfId="2233" xr:uid="{00000000-0005-0000-0000-0000D3080000}"/>
    <cellStyle name="Comma 2 2 6" xfId="2687" xr:uid="{00000000-0005-0000-0000-0000D4080000}"/>
    <cellStyle name="Comma 2 3" xfId="2234" xr:uid="{00000000-0005-0000-0000-0000D5080000}"/>
    <cellStyle name="Comma 2 4" xfId="2235" xr:uid="{00000000-0005-0000-0000-0000D6080000}"/>
    <cellStyle name="Comma 2 5" xfId="2236" xr:uid="{00000000-0005-0000-0000-0000D7080000}"/>
    <cellStyle name="Comma 2 6" xfId="2237" xr:uid="{00000000-0005-0000-0000-0000D8080000}"/>
    <cellStyle name="Comma 2_CS TT TK" xfId="2238" xr:uid="{00000000-0005-0000-0000-0000D9080000}"/>
    <cellStyle name="Comma 20" xfId="2759" xr:uid="{00000000-0005-0000-0000-0000DA080000}"/>
    <cellStyle name="Comma 21" xfId="2760" xr:uid="{00000000-0005-0000-0000-0000DB080000}"/>
    <cellStyle name="Comma 22" xfId="2761" xr:uid="{00000000-0005-0000-0000-0000DC080000}"/>
    <cellStyle name="Comma 23" xfId="2762" xr:uid="{00000000-0005-0000-0000-0000DD080000}"/>
    <cellStyle name="Comma 24" xfId="2763" xr:uid="{00000000-0005-0000-0000-0000DE080000}"/>
    <cellStyle name="Comma 25" xfId="2764" xr:uid="{00000000-0005-0000-0000-0000DF080000}"/>
    <cellStyle name="Comma 3" xfId="8" xr:uid="{00000000-0005-0000-0000-0000E0080000}"/>
    <cellStyle name="Comma 3 2" xfId="2239" xr:uid="{00000000-0005-0000-0000-0000E1080000}"/>
    <cellStyle name="Comma 3 2 2" xfId="2240" xr:uid="{00000000-0005-0000-0000-0000E2080000}"/>
    <cellStyle name="Comma 3 2 3" xfId="2241" xr:uid="{00000000-0005-0000-0000-0000E3080000}"/>
    <cellStyle name="Comma 3 2 4" xfId="2242" xr:uid="{00000000-0005-0000-0000-0000E4080000}"/>
    <cellStyle name="Comma 3 2 5" xfId="2243" xr:uid="{00000000-0005-0000-0000-0000E5080000}"/>
    <cellStyle name="Comma 3 2 5 2" xfId="2244" xr:uid="{00000000-0005-0000-0000-0000E6080000}"/>
    <cellStyle name="Comma 3 2 5 3" xfId="2245" xr:uid="{00000000-0005-0000-0000-0000E7080000}"/>
    <cellStyle name="Comma 3 2 6" xfId="2246" xr:uid="{00000000-0005-0000-0000-0000E8080000}"/>
    <cellStyle name="Comma 3 2 7" xfId="2247" xr:uid="{00000000-0005-0000-0000-0000E9080000}"/>
    <cellStyle name="Comma 3 3" xfId="2248" xr:uid="{00000000-0005-0000-0000-0000EA080000}"/>
    <cellStyle name="Comma 3 3 2" xfId="2249" xr:uid="{00000000-0005-0000-0000-0000EB080000}"/>
    <cellStyle name="Comma 3 3 3" xfId="2250" xr:uid="{00000000-0005-0000-0000-0000EC080000}"/>
    <cellStyle name="Comma 3 4" xfId="2251" xr:uid="{00000000-0005-0000-0000-0000ED080000}"/>
    <cellStyle name="Comma 3 5" xfId="2252" xr:uid="{00000000-0005-0000-0000-0000EE080000}"/>
    <cellStyle name="Comma 3 6" xfId="2253" xr:uid="{00000000-0005-0000-0000-0000EF080000}"/>
    <cellStyle name="Comma 3_CS TT TK" xfId="2254" xr:uid="{00000000-0005-0000-0000-0000F0080000}"/>
    <cellStyle name="Comma 4" xfId="2255" xr:uid="{00000000-0005-0000-0000-0000F1080000}"/>
    <cellStyle name="Comma 4 2" xfId="2256" xr:uid="{00000000-0005-0000-0000-0000F2080000}"/>
    <cellStyle name="Comma 4 3" xfId="2257" xr:uid="{00000000-0005-0000-0000-0000F3080000}"/>
    <cellStyle name="Comma 4 4" xfId="2258" xr:uid="{00000000-0005-0000-0000-0000F4080000}"/>
    <cellStyle name="Comma 4 5" xfId="2259" xr:uid="{00000000-0005-0000-0000-0000F5080000}"/>
    <cellStyle name="Comma 4_Xl0000115" xfId="2260" xr:uid="{00000000-0005-0000-0000-0000F6080000}"/>
    <cellStyle name="Comma 5" xfId="2261" xr:uid="{00000000-0005-0000-0000-0000F7080000}"/>
    <cellStyle name="Comma 5 2" xfId="2262" xr:uid="{00000000-0005-0000-0000-0000F8080000}"/>
    <cellStyle name="Comma 5 2 2" xfId="2263" xr:uid="{00000000-0005-0000-0000-0000F9080000}"/>
    <cellStyle name="Comma 5 3" xfId="2264" xr:uid="{00000000-0005-0000-0000-0000FA080000}"/>
    <cellStyle name="Comma 5_Xl0000108" xfId="2265" xr:uid="{00000000-0005-0000-0000-0000FB080000}"/>
    <cellStyle name="Comma 6" xfId="2266" xr:uid="{00000000-0005-0000-0000-0000FC080000}"/>
    <cellStyle name="Comma 6 2" xfId="2267" xr:uid="{00000000-0005-0000-0000-0000FD080000}"/>
    <cellStyle name="Comma 6 3" xfId="2268" xr:uid="{00000000-0005-0000-0000-0000FE080000}"/>
    <cellStyle name="Comma 6_Xl0000115" xfId="2269" xr:uid="{00000000-0005-0000-0000-0000FF080000}"/>
    <cellStyle name="Comma 7" xfId="2270" xr:uid="{00000000-0005-0000-0000-000000090000}"/>
    <cellStyle name="Comma 7 2" xfId="2271" xr:uid="{00000000-0005-0000-0000-000001090000}"/>
    <cellStyle name="Comma 7 3" xfId="2272" xr:uid="{00000000-0005-0000-0000-000002090000}"/>
    <cellStyle name="Comma 8" xfId="2273" xr:uid="{00000000-0005-0000-0000-000003090000}"/>
    <cellStyle name="Comma 8 2" xfId="2274" xr:uid="{00000000-0005-0000-0000-000004090000}"/>
    <cellStyle name="Comma 8 3" xfId="2275" xr:uid="{00000000-0005-0000-0000-000005090000}"/>
    <cellStyle name="Comma 9" xfId="2276" xr:uid="{00000000-0005-0000-0000-000006090000}"/>
    <cellStyle name="Comma 9 2" xfId="2277" xr:uid="{00000000-0005-0000-0000-000007090000}"/>
    <cellStyle name="Comma 9 3" xfId="2278" xr:uid="{00000000-0005-0000-0000-000008090000}"/>
    <cellStyle name="comma zerodec" xfId="2279" xr:uid="{00000000-0005-0000-0000-000009090000}"/>
    <cellStyle name="Comma0" xfId="2280" xr:uid="{00000000-0005-0000-0000-00000A090000}"/>
    <cellStyle name="cong" xfId="2281" xr:uid="{00000000-0005-0000-0000-00000B090000}"/>
    <cellStyle name="Currency 2" xfId="2282" xr:uid="{00000000-0005-0000-0000-00000C090000}"/>
    <cellStyle name="Currency0" xfId="2283" xr:uid="{00000000-0005-0000-0000-00000D090000}"/>
    <cellStyle name="Currency1" xfId="2284" xr:uid="{00000000-0005-0000-0000-00000E090000}"/>
    <cellStyle name="Date" xfId="2285" xr:uid="{00000000-0005-0000-0000-00000F090000}"/>
    <cellStyle name="DAUDE" xfId="2286" xr:uid="{00000000-0005-0000-0000-000010090000}"/>
    <cellStyle name="Dollar (zero dec)" xfId="2287" xr:uid="{00000000-0005-0000-0000-000011090000}"/>
    <cellStyle name="Euro" xfId="2288" xr:uid="{00000000-0005-0000-0000-000012090000}"/>
    <cellStyle name="Explanatory Text" xfId="2716" builtinId="53" customBuiltin="1"/>
    <cellStyle name="Explanatory Text 2" xfId="2289" xr:uid="{00000000-0005-0000-0000-000014090000}"/>
    <cellStyle name="Fixed" xfId="2290" xr:uid="{00000000-0005-0000-0000-000015090000}"/>
    <cellStyle name="gia" xfId="2291" xr:uid="{00000000-0005-0000-0000-000016090000}"/>
    <cellStyle name="Good" xfId="2706" builtinId="26" customBuiltin="1"/>
    <cellStyle name="Good 2" xfId="2292" xr:uid="{00000000-0005-0000-0000-000018090000}"/>
    <cellStyle name="Grey" xfId="2293" xr:uid="{00000000-0005-0000-0000-000019090000}"/>
    <cellStyle name="HEADER" xfId="2294" xr:uid="{00000000-0005-0000-0000-00001A090000}"/>
    <cellStyle name="Header1" xfId="2295" xr:uid="{00000000-0005-0000-0000-00001B090000}"/>
    <cellStyle name="Header2" xfId="2296" xr:uid="{00000000-0005-0000-0000-00001C090000}"/>
    <cellStyle name="Heading 1" xfId="2702" builtinId="16" customBuiltin="1"/>
    <cellStyle name="Heading 1 2" xfId="2297" xr:uid="{00000000-0005-0000-0000-00001E090000}"/>
    <cellStyle name="Heading 1 3" xfId="2298" xr:uid="{00000000-0005-0000-0000-00001F090000}"/>
    <cellStyle name="Heading 1 4" xfId="2299" xr:uid="{00000000-0005-0000-0000-000020090000}"/>
    <cellStyle name="Heading 1 5" xfId="2300" xr:uid="{00000000-0005-0000-0000-000021090000}"/>
    <cellStyle name="Heading 1 6" xfId="2301" xr:uid="{00000000-0005-0000-0000-000022090000}"/>
    <cellStyle name="Heading 1 7" xfId="2302" xr:uid="{00000000-0005-0000-0000-000023090000}"/>
    <cellStyle name="Heading 1 8" xfId="2303" xr:uid="{00000000-0005-0000-0000-000024090000}"/>
    <cellStyle name="Heading 1 9" xfId="2304" xr:uid="{00000000-0005-0000-0000-000025090000}"/>
    <cellStyle name="Heading 2" xfId="2703" builtinId="17" customBuiltin="1"/>
    <cellStyle name="Heading 2 2" xfId="2305" xr:uid="{00000000-0005-0000-0000-000027090000}"/>
    <cellStyle name="Heading 2 3" xfId="2306" xr:uid="{00000000-0005-0000-0000-000028090000}"/>
    <cellStyle name="Heading 2 4" xfId="2307" xr:uid="{00000000-0005-0000-0000-000029090000}"/>
    <cellStyle name="Heading 2 5" xfId="2308" xr:uid="{00000000-0005-0000-0000-00002A090000}"/>
    <cellStyle name="Heading 2 6" xfId="2309" xr:uid="{00000000-0005-0000-0000-00002B090000}"/>
    <cellStyle name="Heading 2 7" xfId="2310" xr:uid="{00000000-0005-0000-0000-00002C090000}"/>
    <cellStyle name="Heading 2 8" xfId="2311" xr:uid="{00000000-0005-0000-0000-00002D090000}"/>
    <cellStyle name="Heading 2 9" xfId="2312" xr:uid="{00000000-0005-0000-0000-00002E090000}"/>
    <cellStyle name="Heading 3" xfId="2704" builtinId="18" customBuiltin="1"/>
    <cellStyle name="Heading 3 2" xfId="2313" xr:uid="{00000000-0005-0000-0000-000030090000}"/>
    <cellStyle name="Heading 4" xfId="2705" builtinId="19" customBuiltin="1"/>
    <cellStyle name="Heading 4 2" xfId="2314" xr:uid="{00000000-0005-0000-0000-000032090000}"/>
    <cellStyle name="HEADING1" xfId="2315" xr:uid="{00000000-0005-0000-0000-000033090000}"/>
    <cellStyle name="HEADING2" xfId="2316" xr:uid="{00000000-0005-0000-0000-000034090000}"/>
    <cellStyle name="Hyperlink 2" xfId="2317" xr:uid="{00000000-0005-0000-0000-000035090000}"/>
    <cellStyle name="Input" xfId="2709" builtinId="20" customBuiltin="1"/>
    <cellStyle name="Input [yellow]" xfId="2318" xr:uid="{00000000-0005-0000-0000-000037090000}"/>
    <cellStyle name="Input 2" xfId="2319" xr:uid="{00000000-0005-0000-0000-000038090000}"/>
    <cellStyle name="Ledger 17 x 11 in" xfId="2320" xr:uid="{00000000-0005-0000-0000-000039090000}"/>
    <cellStyle name="Linked Cell" xfId="2712" builtinId="24" customBuiltin="1"/>
    <cellStyle name="Linked Cell 2" xfId="2321" xr:uid="{00000000-0005-0000-0000-00003B090000}"/>
    <cellStyle name="Model" xfId="2322" xr:uid="{00000000-0005-0000-0000-00003C090000}"/>
    <cellStyle name="moi" xfId="2323" xr:uid="{00000000-0005-0000-0000-00003D090000}"/>
    <cellStyle name="moi 2" xfId="2324" xr:uid="{00000000-0005-0000-0000-00003E090000}"/>
    <cellStyle name="moi 3" xfId="2325" xr:uid="{00000000-0005-0000-0000-00003F090000}"/>
    <cellStyle name="Monétaire [0]_TARIFFS DB" xfId="2326" xr:uid="{00000000-0005-0000-0000-000040090000}"/>
    <cellStyle name="Monétaire_TARIFFS DB" xfId="2327" xr:uid="{00000000-0005-0000-0000-000041090000}"/>
    <cellStyle name="n" xfId="2328" xr:uid="{00000000-0005-0000-0000-000042090000}"/>
    <cellStyle name="Neutral" xfId="2708" builtinId="28" customBuiltin="1"/>
    <cellStyle name="Neutral 2" xfId="2329" xr:uid="{00000000-0005-0000-0000-000044090000}"/>
    <cellStyle name="New Times Roman" xfId="2330" xr:uid="{00000000-0005-0000-0000-000045090000}"/>
    <cellStyle name="No" xfId="2331" xr:uid="{00000000-0005-0000-0000-000046090000}"/>
    <cellStyle name="no dec" xfId="2332" xr:uid="{00000000-0005-0000-0000-000047090000}"/>
    <cellStyle name="No_01 Don vi HC" xfId="2333" xr:uid="{00000000-0005-0000-0000-000048090000}"/>
    <cellStyle name="Normal" xfId="0" builtinId="0"/>
    <cellStyle name="Normal - Style1" xfId="2334" xr:uid="{00000000-0005-0000-0000-00004A090000}"/>
    <cellStyle name="Normal - Style1 2" xfId="2335" xr:uid="{00000000-0005-0000-0000-00004B090000}"/>
    <cellStyle name="Normal - Style1 3" xfId="3" xr:uid="{00000000-0005-0000-0000-00004C090000}"/>
    <cellStyle name="Normal - Style1 3 2" xfId="2336" xr:uid="{00000000-0005-0000-0000-00004D090000}"/>
    <cellStyle name="Normal - Style1 4" xfId="2765" xr:uid="{00000000-0005-0000-0000-00004E090000}"/>
    <cellStyle name="Normal - Style1_01 Don vi HC" xfId="2337" xr:uid="{00000000-0005-0000-0000-00004F090000}"/>
    <cellStyle name="Normal 10" xfId="2338" xr:uid="{00000000-0005-0000-0000-000050090000}"/>
    <cellStyle name="Normal 10 2" xfId="2339" xr:uid="{00000000-0005-0000-0000-000051090000}"/>
    <cellStyle name="Normal 10 2 2" xfId="2340" xr:uid="{00000000-0005-0000-0000-000052090000}"/>
    <cellStyle name="Normal 10 2 2 2" xfId="2341" xr:uid="{00000000-0005-0000-0000-000053090000}"/>
    <cellStyle name="Normal 10 2 2 2 2" xfId="2698" xr:uid="{00000000-0005-0000-0000-000054090000}"/>
    <cellStyle name="Normal 10 2 2 2 2 2" xfId="2743" xr:uid="{00000000-0005-0000-0000-000055090000}"/>
    <cellStyle name="Normal 10 2 2 2 2 2 2" xfId="2746" xr:uid="{00000000-0005-0000-0000-000056090000}"/>
    <cellStyle name="Normal 10 2 2 2 2 2 2 2" xfId="2781" xr:uid="{FFF3BDEE-C081-438F-8C59-7F31BB6DCDCB}"/>
    <cellStyle name="Normal 10 3" xfId="2342" xr:uid="{00000000-0005-0000-0000-000057090000}"/>
    <cellStyle name="Normal 10 4" xfId="2343" xr:uid="{00000000-0005-0000-0000-000058090000}"/>
    <cellStyle name="Normal 10 4 2" xfId="2344" xr:uid="{00000000-0005-0000-0000-000059090000}"/>
    <cellStyle name="Normal 10 5" xfId="2345" xr:uid="{00000000-0005-0000-0000-00005A090000}"/>
    <cellStyle name="Normal 10_Xl0000115" xfId="2346" xr:uid="{00000000-0005-0000-0000-00005B090000}"/>
    <cellStyle name="Normal 100" xfId="2347" xr:uid="{00000000-0005-0000-0000-00005C090000}"/>
    <cellStyle name="Normal 101" xfId="2348" xr:uid="{00000000-0005-0000-0000-00005D090000}"/>
    <cellStyle name="Normal 102" xfId="2349" xr:uid="{00000000-0005-0000-0000-00005E090000}"/>
    <cellStyle name="Normal 103" xfId="2350" xr:uid="{00000000-0005-0000-0000-00005F090000}"/>
    <cellStyle name="Normal 104" xfId="2351" xr:uid="{00000000-0005-0000-0000-000060090000}"/>
    <cellStyle name="Normal 105" xfId="2352" xr:uid="{00000000-0005-0000-0000-000061090000}"/>
    <cellStyle name="Normal 106" xfId="2353" xr:uid="{00000000-0005-0000-0000-000062090000}"/>
    <cellStyle name="Normal 107" xfId="2354" xr:uid="{00000000-0005-0000-0000-000063090000}"/>
    <cellStyle name="Normal 108" xfId="2355" xr:uid="{00000000-0005-0000-0000-000064090000}"/>
    <cellStyle name="Normal 109" xfId="2356" xr:uid="{00000000-0005-0000-0000-000065090000}"/>
    <cellStyle name="Normal 11" xfId="2357" xr:uid="{00000000-0005-0000-0000-000066090000}"/>
    <cellStyle name="Normal 11 2" xfId="2358" xr:uid="{00000000-0005-0000-0000-000067090000}"/>
    <cellStyle name="Normal 11 3" xfId="2359" xr:uid="{00000000-0005-0000-0000-000068090000}"/>
    <cellStyle name="Normal 11 4" xfId="2360" xr:uid="{00000000-0005-0000-0000-000069090000}"/>
    <cellStyle name="Normal 11 5" xfId="2361" xr:uid="{00000000-0005-0000-0000-00006A090000}"/>
    <cellStyle name="Normal 11_Mau" xfId="2362" xr:uid="{00000000-0005-0000-0000-00006B090000}"/>
    <cellStyle name="Normal 110" xfId="2363" xr:uid="{00000000-0005-0000-0000-00006C090000}"/>
    <cellStyle name="Normal 111" xfId="2364" xr:uid="{00000000-0005-0000-0000-00006D090000}"/>
    <cellStyle name="Normal 112" xfId="2365" xr:uid="{00000000-0005-0000-0000-00006E090000}"/>
    <cellStyle name="Normal 113" xfId="2366" xr:uid="{00000000-0005-0000-0000-00006F090000}"/>
    <cellStyle name="Normal 114" xfId="2367" xr:uid="{00000000-0005-0000-0000-000070090000}"/>
    <cellStyle name="Normal 115" xfId="2368" xr:uid="{00000000-0005-0000-0000-000071090000}"/>
    <cellStyle name="Normal 116" xfId="2369" xr:uid="{00000000-0005-0000-0000-000072090000}"/>
    <cellStyle name="Normal 117" xfId="2370" xr:uid="{00000000-0005-0000-0000-000073090000}"/>
    <cellStyle name="Normal 118" xfId="2371" xr:uid="{00000000-0005-0000-0000-000074090000}"/>
    <cellStyle name="Normal 119" xfId="2372" xr:uid="{00000000-0005-0000-0000-000075090000}"/>
    <cellStyle name="Normal 12" xfId="9" xr:uid="{00000000-0005-0000-0000-000076090000}"/>
    <cellStyle name="Normal 12 2" xfId="2373" xr:uid="{00000000-0005-0000-0000-000077090000}"/>
    <cellStyle name="Normal 120" xfId="2374" xr:uid="{00000000-0005-0000-0000-000078090000}"/>
    <cellStyle name="Normal 121" xfId="2375" xr:uid="{00000000-0005-0000-0000-000079090000}"/>
    <cellStyle name="Normal 122" xfId="2376" xr:uid="{00000000-0005-0000-0000-00007A090000}"/>
    <cellStyle name="Normal 123" xfId="2377" xr:uid="{00000000-0005-0000-0000-00007B090000}"/>
    <cellStyle name="Normal 124" xfId="2378" xr:uid="{00000000-0005-0000-0000-00007C090000}"/>
    <cellStyle name="Normal 125" xfId="2379" xr:uid="{00000000-0005-0000-0000-00007D090000}"/>
    <cellStyle name="Normal 126" xfId="2380" xr:uid="{00000000-0005-0000-0000-00007E090000}"/>
    <cellStyle name="Normal 127" xfId="2381" xr:uid="{00000000-0005-0000-0000-00007F090000}"/>
    <cellStyle name="Normal 128" xfId="2382" xr:uid="{00000000-0005-0000-0000-000080090000}"/>
    <cellStyle name="Normal 129" xfId="2383" xr:uid="{00000000-0005-0000-0000-000081090000}"/>
    <cellStyle name="Normal 13" xfId="2384" xr:uid="{00000000-0005-0000-0000-000082090000}"/>
    <cellStyle name="Normal 13 2" xfId="2385" xr:uid="{00000000-0005-0000-0000-000083090000}"/>
    <cellStyle name="Normal 130" xfId="2386" xr:uid="{00000000-0005-0000-0000-000084090000}"/>
    <cellStyle name="Normal 131" xfId="2387" xr:uid="{00000000-0005-0000-0000-000085090000}"/>
    <cellStyle name="Normal 132" xfId="2388" xr:uid="{00000000-0005-0000-0000-000086090000}"/>
    <cellStyle name="Normal 133" xfId="2389" xr:uid="{00000000-0005-0000-0000-000087090000}"/>
    <cellStyle name="Normal 134" xfId="2390" xr:uid="{00000000-0005-0000-0000-000088090000}"/>
    <cellStyle name="Normal 135" xfId="2391" xr:uid="{00000000-0005-0000-0000-000089090000}"/>
    <cellStyle name="Normal 136" xfId="2392" xr:uid="{00000000-0005-0000-0000-00008A090000}"/>
    <cellStyle name="Normal 137" xfId="2393" xr:uid="{00000000-0005-0000-0000-00008B090000}"/>
    <cellStyle name="Normal 138" xfId="2394" xr:uid="{00000000-0005-0000-0000-00008C090000}"/>
    <cellStyle name="Normal 139" xfId="2395" xr:uid="{00000000-0005-0000-0000-00008D090000}"/>
    <cellStyle name="Normal 14" xfId="2396" xr:uid="{00000000-0005-0000-0000-00008E090000}"/>
    <cellStyle name="Normal 14 2" xfId="2397" xr:uid="{00000000-0005-0000-0000-00008F090000}"/>
    <cellStyle name="Normal 140" xfId="2398" xr:uid="{00000000-0005-0000-0000-000090090000}"/>
    <cellStyle name="Normal 141" xfId="2399" xr:uid="{00000000-0005-0000-0000-000091090000}"/>
    <cellStyle name="Normal 142" xfId="2400" xr:uid="{00000000-0005-0000-0000-000092090000}"/>
    <cellStyle name="Normal 143" xfId="2401" xr:uid="{00000000-0005-0000-0000-000093090000}"/>
    <cellStyle name="Normal 144" xfId="2402" xr:uid="{00000000-0005-0000-0000-000094090000}"/>
    <cellStyle name="Normal 145" xfId="2403" xr:uid="{00000000-0005-0000-0000-000095090000}"/>
    <cellStyle name="Normal 146" xfId="2404" xr:uid="{00000000-0005-0000-0000-000096090000}"/>
    <cellStyle name="Normal 147" xfId="2405" xr:uid="{00000000-0005-0000-0000-000097090000}"/>
    <cellStyle name="Normal 148" xfId="2406" xr:uid="{00000000-0005-0000-0000-000098090000}"/>
    <cellStyle name="Normal 149" xfId="2407" xr:uid="{00000000-0005-0000-0000-000099090000}"/>
    <cellStyle name="Normal 15" xfId="2408" xr:uid="{00000000-0005-0000-0000-00009A090000}"/>
    <cellStyle name="Normal 15 2" xfId="2409" xr:uid="{00000000-0005-0000-0000-00009B090000}"/>
    <cellStyle name="Normal 15 3" xfId="2688" xr:uid="{00000000-0005-0000-0000-00009C090000}"/>
    <cellStyle name="Normal 150" xfId="2410" xr:uid="{00000000-0005-0000-0000-00009D090000}"/>
    <cellStyle name="Normal 151" xfId="2411" xr:uid="{00000000-0005-0000-0000-00009E090000}"/>
    <cellStyle name="Normal 152" xfId="2412" xr:uid="{00000000-0005-0000-0000-00009F090000}"/>
    <cellStyle name="Normal 153" xfId="2413" xr:uid="{00000000-0005-0000-0000-0000A0090000}"/>
    <cellStyle name="Normal 153 2" xfId="2414" xr:uid="{00000000-0005-0000-0000-0000A1090000}"/>
    <cellStyle name="Normal 154" xfId="2415" xr:uid="{00000000-0005-0000-0000-0000A2090000}"/>
    <cellStyle name="Normal 154 2" xfId="2416" xr:uid="{00000000-0005-0000-0000-0000A3090000}"/>
    <cellStyle name="Normal 155" xfId="2417" xr:uid="{00000000-0005-0000-0000-0000A4090000}"/>
    <cellStyle name="Normal 156" xfId="2689" xr:uid="{00000000-0005-0000-0000-0000A5090000}"/>
    <cellStyle name="Normal 156 2" xfId="2766" xr:uid="{00000000-0005-0000-0000-0000A6090000}"/>
    <cellStyle name="Normal 156 2 2" xfId="2767" xr:uid="{00000000-0005-0000-0000-0000A7090000}"/>
    <cellStyle name="Normal 156 3" xfId="2699" xr:uid="{00000000-0005-0000-0000-0000A8090000}"/>
    <cellStyle name="Normal 157" xfId="2690" xr:uid="{00000000-0005-0000-0000-0000A9090000}"/>
    <cellStyle name="Normal 157 2" xfId="2768" xr:uid="{00000000-0005-0000-0000-0000AA090000}"/>
    <cellStyle name="Normal 158" xfId="2769" xr:uid="{00000000-0005-0000-0000-0000AB090000}"/>
    <cellStyle name="Normal 158 2" xfId="2770" xr:uid="{00000000-0005-0000-0000-0000AC090000}"/>
    <cellStyle name="Normal 158 3" xfId="2696" xr:uid="{00000000-0005-0000-0000-0000AD090000}"/>
    <cellStyle name="Normal 159" xfId="2771" xr:uid="{00000000-0005-0000-0000-0000AE090000}"/>
    <cellStyle name="Normal 16" xfId="2418" xr:uid="{00000000-0005-0000-0000-0000AF090000}"/>
    <cellStyle name="Normal 160" xfId="2745" xr:uid="{00000000-0005-0000-0000-0000B0090000}"/>
    <cellStyle name="Normal 161" xfId="2772" xr:uid="{00000000-0005-0000-0000-0000B1090000}"/>
    <cellStyle name="Normal 162" xfId="2773" xr:uid="{00000000-0005-0000-0000-0000B2090000}"/>
    <cellStyle name="Normal 163" xfId="2774" xr:uid="{00000000-0005-0000-0000-0000B3090000}"/>
    <cellStyle name="Normal 164" xfId="2775" xr:uid="{00000000-0005-0000-0000-0000B4090000}"/>
    <cellStyle name="Normal 165" xfId="2776" xr:uid="{00000000-0005-0000-0000-0000B5090000}"/>
    <cellStyle name="Normal 166" xfId="2777" xr:uid="{00000000-0005-0000-0000-0000B6090000}"/>
    <cellStyle name="Normal 167" xfId="2778" xr:uid="{00000000-0005-0000-0000-0000B7090000}"/>
    <cellStyle name="Normal 17" xfId="2419" xr:uid="{00000000-0005-0000-0000-0000B8090000}"/>
    <cellStyle name="Normal 18" xfId="2420" xr:uid="{00000000-0005-0000-0000-0000B9090000}"/>
    <cellStyle name="Normal 19" xfId="2421" xr:uid="{00000000-0005-0000-0000-0000BA090000}"/>
    <cellStyle name="Normal 2" xfId="2" xr:uid="{00000000-0005-0000-0000-0000BB090000}"/>
    <cellStyle name="Normal 2 10" xfId="2422" xr:uid="{00000000-0005-0000-0000-0000BC090000}"/>
    <cellStyle name="Normal 2 11" xfId="2423" xr:uid="{00000000-0005-0000-0000-0000BD090000}"/>
    <cellStyle name="Normal 2 12" xfId="2424" xr:uid="{00000000-0005-0000-0000-0000BE090000}"/>
    <cellStyle name="Normal 2 13" xfId="2425" xr:uid="{00000000-0005-0000-0000-0000BF090000}"/>
    <cellStyle name="Normal 2 13 2" xfId="2426" xr:uid="{00000000-0005-0000-0000-0000C0090000}"/>
    <cellStyle name="Normal 2 13 3" xfId="2427" xr:uid="{00000000-0005-0000-0000-0000C1090000}"/>
    <cellStyle name="Normal 2 13 4" xfId="2691" xr:uid="{00000000-0005-0000-0000-0000C2090000}"/>
    <cellStyle name="Normal 2 14" xfId="2428" xr:uid="{00000000-0005-0000-0000-0000C3090000}"/>
    <cellStyle name="Normal 2 2" xfId="2429" xr:uid="{00000000-0005-0000-0000-0000C4090000}"/>
    <cellStyle name="Normal 2 2 2" xfId="2430" xr:uid="{00000000-0005-0000-0000-0000C5090000}"/>
    <cellStyle name="Normal 2 2 2 2" xfId="2431" xr:uid="{00000000-0005-0000-0000-0000C6090000}"/>
    <cellStyle name="Normal 2 2 2 3" xfId="2432" xr:uid="{00000000-0005-0000-0000-0000C7090000}"/>
    <cellStyle name="Normal 2 2 3" xfId="2433" xr:uid="{00000000-0005-0000-0000-0000C8090000}"/>
    <cellStyle name="Normal 2 2 3 2" xfId="2434" xr:uid="{00000000-0005-0000-0000-0000C9090000}"/>
    <cellStyle name="Normal 2 2 3 3" xfId="2435" xr:uid="{00000000-0005-0000-0000-0000CA090000}"/>
    <cellStyle name="Normal 2 2 4" xfId="2436" xr:uid="{00000000-0005-0000-0000-0000CB090000}"/>
    <cellStyle name="Normal 2 2 5" xfId="2437" xr:uid="{00000000-0005-0000-0000-0000CC090000}"/>
    <cellStyle name="Normal 2 2_CS TT TK" xfId="2438" xr:uid="{00000000-0005-0000-0000-0000CD090000}"/>
    <cellStyle name="Normal 2 3" xfId="2439" xr:uid="{00000000-0005-0000-0000-0000CE090000}"/>
    <cellStyle name="Normal 2 3 2" xfId="2440" xr:uid="{00000000-0005-0000-0000-0000CF090000}"/>
    <cellStyle name="Normal 2 3 3" xfId="2441" xr:uid="{00000000-0005-0000-0000-0000D0090000}"/>
    <cellStyle name="Normal 2 3 7" xfId="2692" xr:uid="{00000000-0005-0000-0000-0000D1090000}"/>
    <cellStyle name="Normal 2 4" xfId="2442" xr:uid="{00000000-0005-0000-0000-0000D2090000}"/>
    <cellStyle name="Normal 2 4 2" xfId="2443" xr:uid="{00000000-0005-0000-0000-0000D3090000}"/>
    <cellStyle name="Normal 2 4 3" xfId="2444" xr:uid="{00000000-0005-0000-0000-0000D4090000}"/>
    <cellStyle name="Normal 2 5" xfId="6" xr:uid="{00000000-0005-0000-0000-0000D5090000}"/>
    <cellStyle name="Normal 2 6" xfId="2445" xr:uid="{00000000-0005-0000-0000-0000D6090000}"/>
    <cellStyle name="Normal 2 6 2" xfId="2695" xr:uid="{00000000-0005-0000-0000-0000D7090000}"/>
    <cellStyle name="Normal 2 7" xfId="2446" xr:uid="{00000000-0005-0000-0000-0000D8090000}"/>
    <cellStyle name="Normal 2 7 2" xfId="2447" xr:uid="{00000000-0005-0000-0000-0000D9090000}"/>
    <cellStyle name="Normal 2 8" xfId="2448" xr:uid="{00000000-0005-0000-0000-0000DA090000}"/>
    <cellStyle name="Normal 2 9" xfId="2449" xr:uid="{00000000-0005-0000-0000-0000DB090000}"/>
    <cellStyle name="Normal 2_12 Chi so gia 2012(chuan) co so" xfId="2450" xr:uid="{00000000-0005-0000-0000-0000DC090000}"/>
    <cellStyle name="Normal 20" xfId="2451" xr:uid="{00000000-0005-0000-0000-0000DD090000}"/>
    <cellStyle name="Normal 21" xfId="2452" xr:uid="{00000000-0005-0000-0000-0000DE090000}"/>
    <cellStyle name="Normal 22" xfId="2453" xr:uid="{00000000-0005-0000-0000-0000DF090000}"/>
    <cellStyle name="Normal 23" xfId="2454" xr:uid="{00000000-0005-0000-0000-0000E0090000}"/>
    <cellStyle name="Normal 24" xfId="2455" xr:uid="{00000000-0005-0000-0000-0000E1090000}"/>
    <cellStyle name="Normal 24 2" xfId="2456" xr:uid="{00000000-0005-0000-0000-0000E2090000}"/>
    <cellStyle name="Normal 24 3" xfId="2457" xr:uid="{00000000-0005-0000-0000-0000E3090000}"/>
    <cellStyle name="Normal 24 4" xfId="2458" xr:uid="{00000000-0005-0000-0000-0000E4090000}"/>
    <cellStyle name="Normal 24 5" xfId="2459" xr:uid="{00000000-0005-0000-0000-0000E5090000}"/>
    <cellStyle name="Normal 25" xfId="2460" xr:uid="{00000000-0005-0000-0000-0000E6090000}"/>
    <cellStyle name="Normal 25 2" xfId="2461" xr:uid="{00000000-0005-0000-0000-0000E7090000}"/>
    <cellStyle name="Normal 25 3" xfId="2462" xr:uid="{00000000-0005-0000-0000-0000E8090000}"/>
    <cellStyle name="Normal 25 4" xfId="2463" xr:uid="{00000000-0005-0000-0000-0000E9090000}"/>
    <cellStyle name="Normal 25_CS TT TK" xfId="2464" xr:uid="{00000000-0005-0000-0000-0000EA090000}"/>
    <cellStyle name="Normal 26" xfId="2465" xr:uid="{00000000-0005-0000-0000-0000EB090000}"/>
    <cellStyle name="Normal 27" xfId="2466" xr:uid="{00000000-0005-0000-0000-0000EC090000}"/>
    <cellStyle name="Normal 28" xfId="2467" xr:uid="{00000000-0005-0000-0000-0000ED090000}"/>
    <cellStyle name="Normal 29" xfId="2468" xr:uid="{00000000-0005-0000-0000-0000EE090000}"/>
    <cellStyle name="Normal 3" xfId="11" xr:uid="{00000000-0005-0000-0000-0000EF090000}"/>
    <cellStyle name="Normal 3 2" xfId="2469" xr:uid="{00000000-0005-0000-0000-0000F0090000}"/>
    <cellStyle name="Normal 3 2 2" xfId="2470" xr:uid="{00000000-0005-0000-0000-0000F1090000}"/>
    <cellStyle name="Normal 3 2 2 2" xfId="2471" xr:uid="{00000000-0005-0000-0000-0000F2090000}"/>
    <cellStyle name="Normal 3 2 2 2 2" xfId="2472" xr:uid="{00000000-0005-0000-0000-0000F3090000}"/>
    <cellStyle name="Normal 3 2 2 2 2 2" xfId="2700" xr:uid="{00000000-0005-0000-0000-0000F4090000}"/>
    <cellStyle name="Normal 3 2 3" xfId="2473" xr:uid="{00000000-0005-0000-0000-0000F5090000}"/>
    <cellStyle name="Normal 3 2 4" xfId="2474" xr:uid="{00000000-0005-0000-0000-0000F6090000}"/>
    <cellStyle name="Normal 3 2_08 Thuong mai Tong muc - Diep" xfId="2475" xr:uid="{00000000-0005-0000-0000-0000F7090000}"/>
    <cellStyle name="Normal 3 3" xfId="2476" xr:uid="{00000000-0005-0000-0000-0000F8090000}"/>
    <cellStyle name="Normal 3 4" xfId="2477" xr:uid="{00000000-0005-0000-0000-0000F9090000}"/>
    <cellStyle name="Normal 3 5" xfId="2478" xr:uid="{00000000-0005-0000-0000-0000FA090000}"/>
    <cellStyle name="Normal 3 6" xfId="2479" xr:uid="{00000000-0005-0000-0000-0000FB090000}"/>
    <cellStyle name="Normal 3 7" xfId="2697" xr:uid="{00000000-0005-0000-0000-0000FC090000}"/>
    <cellStyle name="Normal 3_01 Don vi HC" xfId="2480" xr:uid="{00000000-0005-0000-0000-0000FD090000}"/>
    <cellStyle name="Normal 30" xfId="2481" xr:uid="{00000000-0005-0000-0000-0000FE090000}"/>
    <cellStyle name="Normal 31" xfId="2482" xr:uid="{00000000-0005-0000-0000-0000FF090000}"/>
    <cellStyle name="Normal 32" xfId="2483" xr:uid="{00000000-0005-0000-0000-0000000A0000}"/>
    <cellStyle name="Normal 33" xfId="2484" xr:uid="{00000000-0005-0000-0000-0000010A0000}"/>
    <cellStyle name="Normal 34" xfId="2485" xr:uid="{00000000-0005-0000-0000-0000020A0000}"/>
    <cellStyle name="Normal 35" xfId="2486" xr:uid="{00000000-0005-0000-0000-0000030A0000}"/>
    <cellStyle name="Normal 36" xfId="2487" xr:uid="{00000000-0005-0000-0000-0000040A0000}"/>
    <cellStyle name="Normal 37" xfId="2488" xr:uid="{00000000-0005-0000-0000-0000050A0000}"/>
    <cellStyle name="Normal 38" xfId="2489" xr:uid="{00000000-0005-0000-0000-0000060A0000}"/>
    <cellStyle name="Normal 39" xfId="2490" xr:uid="{00000000-0005-0000-0000-0000070A0000}"/>
    <cellStyle name="Normal 4" xfId="2491" xr:uid="{00000000-0005-0000-0000-0000080A0000}"/>
    <cellStyle name="Normal 4 2" xfId="2492" xr:uid="{00000000-0005-0000-0000-0000090A0000}"/>
    <cellStyle name="Normal 4 2 2" xfId="2493" xr:uid="{00000000-0005-0000-0000-00000A0A0000}"/>
    <cellStyle name="Normal 4 3" xfId="2494" xr:uid="{00000000-0005-0000-0000-00000B0A0000}"/>
    <cellStyle name="Normal 4 4" xfId="2495" xr:uid="{00000000-0005-0000-0000-00000C0A0000}"/>
    <cellStyle name="Normal 4 5" xfId="2496" xr:uid="{00000000-0005-0000-0000-00000D0A0000}"/>
    <cellStyle name="Normal 4 6" xfId="2497" xr:uid="{00000000-0005-0000-0000-00000E0A0000}"/>
    <cellStyle name="Normal 4 7" xfId="2747" xr:uid="{00000000-0005-0000-0000-00000F0A0000}"/>
    <cellStyle name="Normal 4_07 NGTT CN 2012" xfId="2498" xr:uid="{00000000-0005-0000-0000-0000100A0000}"/>
    <cellStyle name="Normal 40" xfId="2499" xr:uid="{00000000-0005-0000-0000-0000110A0000}"/>
    <cellStyle name="Normal 41" xfId="2500" xr:uid="{00000000-0005-0000-0000-0000120A0000}"/>
    <cellStyle name="Normal 42" xfId="2501" xr:uid="{00000000-0005-0000-0000-0000130A0000}"/>
    <cellStyle name="Normal 43" xfId="2502" xr:uid="{00000000-0005-0000-0000-0000140A0000}"/>
    <cellStyle name="Normal 44" xfId="2503" xr:uid="{00000000-0005-0000-0000-0000150A0000}"/>
    <cellStyle name="Normal 45" xfId="2504" xr:uid="{00000000-0005-0000-0000-0000160A0000}"/>
    <cellStyle name="Normal 46" xfId="2505" xr:uid="{00000000-0005-0000-0000-0000170A0000}"/>
    <cellStyle name="Normal 47" xfId="2506" xr:uid="{00000000-0005-0000-0000-0000180A0000}"/>
    <cellStyle name="Normal 48" xfId="2507" xr:uid="{00000000-0005-0000-0000-0000190A0000}"/>
    <cellStyle name="Normal 49" xfId="2508" xr:uid="{00000000-0005-0000-0000-00001A0A0000}"/>
    <cellStyle name="Normal 5" xfId="2509" xr:uid="{00000000-0005-0000-0000-00001B0A0000}"/>
    <cellStyle name="Normal 5 2" xfId="2510" xr:uid="{00000000-0005-0000-0000-00001C0A0000}"/>
    <cellStyle name="Normal 5 3" xfId="2511" xr:uid="{00000000-0005-0000-0000-00001D0A0000}"/>
    <cellStyle name="Normal 5 4" xfId="2512" xr:uid="{00000000-0005-0000-0000-00001E0A0000}"/>
    <cellStyle name="Normal 5 5" xfId="2513" xr:uid="{00000000-0005-0000-0000-00001F0A0000}"/>
    <cellStyle name="Normal 5 6" xfId="2514" xr:uid="{00000000-0005-0000-0000-0000200A0000}"/>
    <cellStyle name="Normal 5_Bieu GDP" xfId="2515" xr:uid="{00000000-0005-0000-0000-0000210A0000}"/>
    <cellStyle name="Normal 50" xfId="2516" xr:uid="{00000000-0005-0000-0000-0000220A0000}"/>
    <cellStyle name="Normal 51" xfId="2517" xr:uid="{00000000-0005-0000-0000-0000230A0000}"/>
    <cellStyle name="Normal 52" xfId="2518" xr:uid="{00000000-0005-0000-0000-0000240A0000}"/>
    <cellStyle name="Normal 53" xfId="2519" xr:uid="{00000000-0005-0000-0000-0000250A0000}"/>
    <cellStyle name="Normal 54" xfId="2520" xr:uid="{00000000-0005-0000-0000-0000260A0000}"/>
    <cellStyle name="Normal 55" xfId="2521" xr:uid="{00000000-0005-0000-0000-0000270A0000}"/>
    <cellStyle name="Normal 56" xfId="2522" xr:uid="{00000000-0005-0000-0000-0000280A0000}"/>
    <cellStyle name="Normal 57" xfId="2523" xr:uid="{00000000-0005-0000-0000-0000290A0000}"/>
    <cellStyle name="Normal 58" xfId="2524" xr:uid="{00000000-0005-0000-0000-00002A0A0000}"/>
    <cellStyle name="Normal 59" xfId="2525" xr:uid="{00000000-0005-0000-0000-00002B0A0000}"/>
    <cellStyle name="Normal 6" xfId="2526" xr:uid="{00000000-0005-0000-0000-00002C0A0000}"/>
    <cellStyle name="Normal 6 2" xfId="2527" xr:uid="{00000000-0005-0000-0000-00002D0A0000}"/>
    <cellStyle name="Normal 6 3" xfId="2528" xr:uid="{00000000-0005-0000-0000-00002E0A0000}"/>
    <cellStyle name="Normal 6 4" xfId="2529" xr:uid="{00000000-0005-0000-0000-00002F0A0000}"/>
    <cellStyle name="Normal 6 5" xfId="2530" xr:uid="{00000000-0005-0000-0000-0000300A0000}"/>
    <cellStyle name="Normal 6 6" xfId="2531" xr:uid="{00000000-0005-0000-0000-0000310A0000}"/>
    <cellStyle name="Normal 6_CS TT TK" xfId="2532" xr:uid="{00000000-0005-0000-0000-0000320A0000}"/>
    <cellStyle name="Normal 60" xfId="2533" xr:uid="{00000000-0005-0000-0000-0000330A0000}"/>
    <cellStyle name="Normal 61" xfId="2534" xr:uid="{00000000-0005-0000-0000-0000340A0000}"/>
    <cellStyle name="Normal 62" xfId="2535" xr:uid="{00000000-0005-0000-0000-0000350A0000}"/>
    <cellStyle name="Normal 63" xfId="2536" xr:uid="{00000000-0005-0000-0000-0000360A0000}"/>
    <cellStyle name="Normal 64" xfId="2537" xr:uid="{00000000-0005-0000-0000-0000370A0000}"/>
    <cellStyle name="Normal 65" xfId="2538" xr:uid="{00000000-0005-0000-0000-0000380A0000}"/>
    <cellStyle name="Normal 66" xfId="2539" xr:uid="{00000000-0005-0000-0000-0000390A0000}"/>
    <cellStyle name="Normal 67" xfId="2540" xr:uid="{00000000-0005-0000-0000-00003A0A0000}"/>
    <cellStyle name="Normal 68" xfId="2541" xr:uid="{00000000-0005-0000-0000-00003B0A0000}"/>
    <cellStyle name="Normal 69" xfId="2542" xr:uid="{00000000-0005-0000-0000-00003C0A0000}"/>
    <cellStyle name="Normal 7" xfId="2543" xr:uid="{00000000-0005-0000-0000-00003D0A0000}"/>
    <cellStyle name="Normal 7 2" xfId="2544" xr:uid="{00000000-0005-0000-0000-00003E0A0000}"/>
    <cellStyle name="Normal 7 2 2" xfId="2545" xr:uid="{00000000-0005-0000-0000-00003F0A0000}"/>
    <cellStyle name="Normal 7 2 3" xfId="2546" xr:uid="{00000000-0005-0000-0000-0000400A0000}"/>
    <cellStyle name="Normal 7 2 4" xfId="2547" xr:uid="{00000000-0005-0000-0000-0000410A0000}"/>
    <cellStyle name="Normal 7 3" xfId="2548" xr:uid="{00000000-0005-0000-0000-0000420A0000}"/>
    <cellStyle name="Normal 7 4" xfId="2549" xr:uid="{00000000-0005-0000-0000-0000430A0000}"/>
    <cellStyle name="Normal 7 4 2" xfId="2693" xr:uid="{00000000-0005-0000-0000-0000440A0000}"/>
    <cellStyle name="Normal 7 5" xfId="2550" xr:uid="{00000000-0005-0000-0000-0000450A0000}"/>
    <cellStyle name="Normal 7 6" xfId="2551" xr:uid="{00000000-0005-0000-0000-0000460A0000}"/>
    <cellStyle name="Normal 7 7" xfId="7" xr:uid="{00000000-0005-0000-0000-0000470A0000}"/>
    <cellStyle name="Normal 7_Bieu GDP" xfId="2552" xr:uid="{00000000-0005-0000-0000-0000480A0000}"/>
    <cellStyle name="Normal 70" xfId="2553" xr:uid="{00000000-0005-0000-0000-00004A0A0000}"/>
    <cellStyle name="Normal 71" xfId="2554" xr:uid="{00000000-0005-0000-0000-00004B0A0000}"/>
    <cellStyle name="Normal 72" xfId="2555" xr:uid="{00000000-0005-0000-0000-00004C0A0000}"/>
    <cellStyle name="Normal 73" xfId="2556" xr:uid="{00000000-0005-0000-0000-00004D0A0000}"/>
    <cellStyle name="Normal 74" xfId="2557" xr:uid="{00000000-0005-0000-0000-00004E0A0000}"/>
    <cellStyle name="Normal 75" xfId="2558" xr:uid="{00000000-0005-0000-0000-00004F0A0000}"/>
    <cellStyle name="Normal 76" xfId="2559" xr:uid="{00000000-0005-0000-0000-0000500A0000}"/>
    <cellStyle name="Normal 77" xfId="2560" xr:uid="{00000000-0005-0000-0000-0000510A0000}"/>
    <cellStyle name="Normal 78" xfId="2561" xr:uid="{00000000-0005-0000-0000-0000520A0000}"/>
    <cellStyle name="Normal 79" xfId="2562" xr:uid="{00000000-0005-0000-0000-0000530A0000}"/>
    <cellStyle name="Normal 8" xfId="2563" xr:uid="{00000000-0005-0000-0000-0000540A0000}"/>
    <cellStyle name="Normal 8 2" xfId="2564" xr:uid="{00000000-0005-0000-0000-0000550A0000}"/>
    <cellStyle name="Normal 8 2 2" xfId="2565" xr:uid="{00000000-0005-0000-0000-0000560A0000}"/>
    <cellStyle name="Normal 8 2 3" xfId="2566" xr:uid="{00000000-0005-0000-0000-0000570A0000}"/>
    <cellStyle name="Normal 8 2 4" xfId="2567" xr:uid="{00000000-0005-0000-0000-0000580A0000}"/>
    <cellStyle name="Normal 8 2_CS TT TK" xfId="2568" xr:uid="{00000000-0005-0000-0000-0000590A0000}"/>
    <cellStyle name="Normal 8 3" xfId="2569" xr:uid="{00000000-0005-0000-0000-00005A0A0000}"/>
    <cellStyle name="Normal 8 4" xfId="2570" xr:uid="{00000000-0005-0000-0000-00005B0A0000}"/>
    <cellStyle name="Normal 8 5" xfId="2571" xr:uid="{00000000-0005-0000-0000-00005C0A0000}"/>
    <cellStyle name="Normal 8 6" xfId="2572" xr:uid="{00000000-0005-0000-0000-00005D0A0000}"/>
    <cellStyle name="Normal 8 7" xfId="2573" xr:uid="{00000000-0005-0000-0000-00005E0A0000}"/>
    <cellStyle name="Normal 8_Bieu GDP" xfId="2574" xr:uid="{00000000-0005-0000-0000-00005F0A0000}"/>
    <cellStyle name="Normal 80" xfId="2575" xr:uid="{00000000-0005-0000-0000-0000600A0000}"/>
    <cellStyle name="Normal 81" xfId="2576" xr:uid="{00000000-0005-0000-0000-0000610A0000}"/>
    <cellStyle name="Normal 82" xfId="2577" xr:uid="{00000000-0005-0000-0000-0000620A0000}"/>
    <cellStyle name="Normal 83" xfId="2578" xr:uid="{00000000-0005-0000-0000-0000630A0000}"/>
    <cellStyle name="Normal 84" xfId="2579" xr:uid="{00000000-0005-0000-0000-0000640A0000}"/>
    <cellStyle name="Normal 85" xfId="2580" xr:uid="{00000000-0005-0000-0000-0000650A0000}"/>
    <cellStyle name="Normal 86" xfId="2581" xr:uid="{00000000-0005-0000-0000-0000660A0000}"/>
    <cellStyle name="Normal 87" xfId="2582" xr:uid="{00000000-0005-0000-0000-0000670A0000}"/>
    <cellStyle name="Normal 88" xfId="2583" xr:uid="{00000000-0005-0000-0000-0000680A0000}"/>
    <cellStyle name="Normal 89" xfId="2584" xr:uid="{00000000-0005-0000-0000-0000690A0000}"/>
    <cellStyle name="Normal 9" xfId="2585" xr:uid="{00000000-0005-0000-0000-00006A0A0000}"/>
    <cellStyle name="Normal 9 2" xfId="2586" xr:uid="{00000000-0005-0000-0000-00006B0A0000}"/>
    <cellStyle name="Normal 9 3" xfId="2587" xr:uid="{00000000-0005-0000-0000-00006C0A0000}"/>
    <cellStyle name="Normal 9 4" xfId="2588" xr:uid="{00000000-0005-0000-0000-00006D0A0000}"/>
    <cellStyle name="Normal 9_FDI " xfId="2589" xr:uid="{00000000-0005-0000-0000-00006E0A0000}"/>
    <cellStyle name="Normal 90" xfId="2590" xr:uid="{00000000-0005-0000-0000-00006F0A0000}"/>
    <cellStyle name="Normal 91" xfId="2591" xr:uid="{00000000-0005-0000-0000-0000700A0000}"/>
    <cellStyle name="Normal 92" xfId="2592" xr:uid="{00000000-0005-0000-0000-0000710A0000}"/>
    <cellStyle name="Normal 93" xfId="2593" xr:uid="{00000000-0005-0000-0000-0000720A0000}"/>
    <cellStyle name="Normal 94" xfId="2594" xr:uid="{00000000-0005-0000-0000-0000730A0000}"/>
    <cellStyle name="Normal 95" xfId="2595" xr:uid="{00000000-0005-0000-0000-0000740A0000}"/>
    <cellStyle name="Normal 96" xfId="2596" xr:uid="{00000000-0005-0000-0000-0000750A0000}"/>
    <cellStyle name="Normal 97" xfId="2597" xr:uid="{00000000-0005-0000-0000-0000760A0000}"/>
    <cellStyle name="Normal 98" xfId="2598" xr:uid="{00000000-0005-0000-0000-0000770A0000}"/>
    <cellStyle name="Normal 99" xfId="2599" xr:uid="{00000000-0005-0000-0000-0000780A0000}"/>
    <cellStyle name="Normal_02NN" xfId="1" xr:uid="{00000000-0005-0000-0000-0000790A0000}"/>
    <cellStyle name="Normal_03&amp;04CN" xfId="12" xr:uid="{00000000-0005-0000-0000-00007A0A0000}"/>
    <cellStyle name="Normal_05XD 2" xfId="2673" xr:uid="{00000000-0005-0000-0000-00007B0A0000}"/>
    <cellStyle name="Normal_05XD_Dautu(6-2011)" xfId="14" xr:uid="{00000000-0005-0000-0000-00007C0A0000}"/>
    <cellStyle name="Normal_06DTNN" xfId="2678" xr:uid="{00000000-0005-0000-0000-00007D0A0000}"/>
    <cellStyle name="Normal_07gia" xfId="2684" xr:uid="{00000000-0005-0000-0000-00007E0A0000}"/>
    <cellStyle name="Normal_07VT" xfId="2681" xr:uid="{00000000-0005-0000-0000-00007F0A0000}"/>
    <cellStyle name="Normal_08tmt3" xfId="2680" xr:uid="{00000000-0005-0000-0000-0000800A0000}"/>
    <cellStyle name="Normal_Bieu04.072" xfId="2679" xr:uid="{00000000-0005-0000-0000-0000820A0000}"/>
    <cellStyle name="Normal_Book2" xfId="2685" xr:uid="{00000000-0005-0000-0000-0000830A0000}"/>
    <cellStyle name="Normal_Dau tu 2" xfId="2676" xr:uid="{00000000-0005-0000-0000-0000840A0000}"/>
    <cellStyle name="Normal_Dautu" xfId="2677" xr:uid="{00000000-0005-0000-0000-0000850A0000}"/>
    <cellStyle name="Normal_Gui Vu TH-Bao cao nhanh VDT 2006" xfId="2675" xr:uid="{00000000-0005-0000-0000-0000860A0000}"/>
    <cellStyle name="Normal_solieu gdp 2" xfId="4" xr:uid="{00000000-0005-0000-0000-0000880A0000}"/>
    <cellStyle name="Normal_SPT3-96" xfId="13" xr:uid="{00000000-0005-0000-0000-0000890A0000}"/>
    <cellStyle name="Normal_SPT3-96_Bieu 012011 2" xfId="2674" xr:uid="{00000000-0005-0000-0000-00008A0A0000}"/>
    <cellStyle name="Normal_SPT3-96_Bieudautu_Dautu(6-2011)" xfId="2672" xr:uid="{00000000-0005-0000-0000-00008B0A0000}"/>
    <cellStyle name="Normal_VTAI 2" xfId="5" xr:uid="{00000000-0005-0000-0000-00008E0A0000}"/>
    <cellStyle name="Normal_Xl0000141" xfId="10" xr:uid="{00000000-0005-0000-0000-0000900A0000}"/>
    <cellStyle name="Normal_Xl0000156" xfId="2682" xr:uid="{00000000-0005-0000-0000-0000910A0000}"/>
    <cellStyle name="Normal_Xl0000163" xfId="2683" xr:uid="{00000000-0005-0000-0000-0000920A0000}"/>
    <cellStyle name="Normal1" xfId="2600" xr:uid="{00000000-0005-0000-0000-0000930A0000}"/>
    <cellStyle name="Normal1 2" xfId="2601" xr:uid="{00000000-0005-0000-0000-0000940A0000}"/>
    <cellStyle name="Normal1 3" xfId="2602" xr:uid="{00000000-0005-0000-0000-0000950A0000}"/>
    <cellStyle name="Note" xfId="2715" builtinId="10" customBuiltin="1"/>
    <cellStyle name="Note 2" xfId="2603" xr:uid="{00000000-0005-0000-0000-0000970A0000}"/>
    <cellStyle name="Output" xfId="2710" builtinId="21" customBuiltin="1"/>
    <cellStyle name="Output 2" xfId="2604" xr:uid="{00000000-0005-0000-0000-0000990A0000}"/>
    <cellStyle name="Percent [2]" xfId="2605" xr:uid="{00000000-0005-0000-0000-00009A0A0000}"/>
    <cellStyle name="Percent 2" xfId="2606" xr:uid="{00000000-0005-0000-0000-00009B0A0000}"/>
    <cellStyle name="Percent 2 2" xfId="2607" xr:uid="{00000000-0005-0000-0000-00009C0A0000}"/>
    <cellStyle name="Percent 2 3" xfId="2608" xr:uid="{00000000-0005-0000-0000-00009D0A0000}"/>
    <cellStyle name="Percent 3" xfId="2609" xr:uid="{00000000-0005-0000-0000-00009E0A0000}"/>
    <cellStyle name="Percent 3 2" xfId="2610" xr:uid="{00000000-0005-0000-0000-00009F0A0000}"/>
    <cellStyle name="Percent 3 3" xfId="2611" xr:uid="{00000000-0005-0000-0000-0000A00A0000}"/>
    <cellStyle name="Percent 4" xfId="2612" xr:uid="{00000000-0005-0000-0000-0000A10A0000}"/>
    <cellStyle name="Percent 4 2" xfId="2613" xr:uid="{00000000-0005-0000-0000-0000A20A0000}"/>
    <cellStyle name="Percent 4 3" xfId="2614" xr:uid="{00000000-0005-0000-0000-0000A30A0000}"/>
    <cellStyle name="Percent 4 4" xfId="2615" xr:uid="{00000000-0005-0000-0000-0000A40A0000}"/>
    <cellStyle name="Percent 5" xfId="2616" xr:uid="{00000000-0005-0000-0000-0000A50A0000}"/>
    <cellStyle name="Percent 5 2" xfId="2617" xr:uid="{00000000-0005-0000-0000-0000A60A0000}"/>
    <cellStyle name="Percent 5 3" xfId="2618" xr:uid="{00000000-0005-0000-0000-0000A70A0000}"/>
    <cellStyle name="Percent 6 2" xfId="2744" xr:uid="{00000000-0005-0000-0000-0000A80A0000}"/>
    <cellStyle name="Style 1" xfId="2619" xr:uid="{00000000-0005-0000-0000-0000A90A0000}"/>
    <cellStyle name="Style 10" xfId="2620" xr:uid="{00000000-0005-0000-0000-0000AA0A0000}"/>
    <cellStyle name="Style 11" xfId="2621" xr:uid="{00000000-0005-0000-0000-0000AB0A0000}"/>
    <cellStyle name="Style 2" xfId="2622" xr:uid="{00000000-0005-0000-0000-0000AC0A0000}"/>
    <cellStyle name="Style 3" xfId="2623" xr:uid="{00000000-0005-0000-0000-0000AD0A0000}"/>
    <cellStyle name="Style 4" xfId="2624" xr:uid="{00000000-0005-0000-0000-0000AE0A0000}"/>
    <cellStyle name="Style 5" xfId="2625" xr:uid="{00000000-0005-0000-0000-0000AF0A0000}"/>
    <cellStyle name="Style 6" xfId="2626" xr:uid="{00000000-0005-0000-0000-0000B00A0000}"/>
    <cellStyle name="Style 7" xfId="2627" xr:uid="{00000000-0005-0000-0000-0000B10A0000}"/>
    <cellStyle name="Style 8" xfId="2628" xr:uid="{00000000-0005-0000-0000-0000B20A0000}"/>
    <cellStyle name="Style 9" xfId="2629" xr:uid="{00000000-0005-0000-0000-0000B30A0000}"/>
    <cellStyle name="Style1" xfId="2630" xr:uid="{00000000-0005-0000-0000-0000B40A0000}"/>
    <cellStyle name="Style2" xfId="2631" xr:uid="{00000000-0005-0000-0000-0000B50A0000}"/>
    <cellStyle name="Style3" xfId="2632" xr:uid="{00000000-0005-0000-0000-0000B60A0000}"/>
    <cellStyle name="Style4" xfId="2633" xr:uid="{00000000-0005-0000-0000-0000B70A0000}"/>
    <cellStyle name="Style5" xfId="2634" xr:uid="{00000000-0005-0000-0000-0000B80A0000}"/>
    <cellStyle name="Style6" xfId="2635" xr:uid="{00000000-0005-0000-0000-0000B90A0000}"/>
    <cellStyle name="Style7" xfId="2636" xr:uid="{00000000-0005-0000-0000-0000BA0A0000}"/>
    <cellStyle name="subhead" xfId="2637" xr:uid="{00000000-0005-0000-0000-0000BB0A0000}"/>
    <cellStyle name="thvt" xfId="2638" xr:uid="{00000000-0005-0000-0000-0000BC0A0000}"/>
    <cellStyle name="Title" xfId="2701" builtinId="15" customBuiltin="1"/>
    <cellStyle name="Total" xfId="2717" builtinId="25" customBuiltin="1"/>
    <cellStyle name="Total 2" xfId="2639" xr:uid="{00000000-0005-0000-0000-0000BF0A0000}"/>
    <cellStyle name="Total 3" xfId="2640" xr:uid="{00000000-0005-0000-0000-0000C00A0000}"/>
    <cellStyle name="Total 4" xfId="2641" xr:uid="{00000000-0005-0000-0000-0000C10A0000}"/>
    <cellStyle name="Total 5" xfId="2642" xr:uid="{00000000-0005-0000-0000-0000C20A0000}"/>
    <cellStyle name="Total 6" xfId="2643" xr:uid="{00000000-0005-0000-0000-0000C30A0000}"/>
    <cellStyle name="Total 7" xfId="2644" xr:uid="{00000000-0005-0000-0000-0000C40A0000}"/>
    <cellStyle name="Total 8" xfId="2645" xr:uid="{00000000-0005-0000-0000-0000C50A0000}"/>
    <cellStyle name="Total 9" xfId="2646" xr:uid="{00000000-0005-0000-0000-0000C60A0000}"/>
    <cellStyle name="Vn Time 13" xfId="2779" xr:uid="{00000000-0005-0000-0000-0000C70A0000}"/>
    <cellStyle name="Vn Time 14" xfId="2780" xr:uid="{00000000-0005-0000-0000-0000C80A0000}"/>
    <cellStyle name="Warning Text" xfId="2714" builtinId="11" customBuiltin="1"/>
    <cellStyle name="Warning Text 2" xfId="2647" xr:uid="{00000000-0005-0000-0000-0000CA0A0000}"/>
    <cellStyle name="xanh" xfId="2648" xr:uid="{00000000-0005-0000-0000-0000CB0A0000}"/>
    <cellStyle name="xuan" xfId="2649" xr:uid="{00000000-0005-0000-0000-0000CC0A0000}"/>
    <cellStyle name="ปกติ_gdp2006q4" xfId="2650" xr:uid="{00000000-0005-0000-0000-0000CD0A0000}"/>
    <cellStyle name=" [0.00]_ Att. 1- Cover" xfId="2651" xr:uid="{00000000-0005-0000-0000-0000CE0A0000}"/>
    <cellStyle name="_ Att. 1- Cover" xfId="2652" xr:uid="{00000000-0005-0000-0000-0000CF0A0000}"/>
    <cellStyle name="?_ Att. 1- Cover" xfId="2653" xr:uid="{00000000-0005-0000-0000-0000D00A0000}"/>
    <cellStyle name="똿뗦먛귟 [0.00]_PRODUCT DETAIL Q1" xfId="2654" xr:uid="{00000000-0005-0000-0000-0000D10A0000}"/>
    <cellStyle name="똿뗦먛귟_PRODUCT DETAIL Q1" xfId="2655" xr:uid="{00000000-0005-0000-0000-0000D20A0000}"/>
    <cellStyle name="믅됞 [0.00]_PRODUCT DETAIL Q1" xfId="2656" xr:uid="{00000000-0005-0000-0000-0000D30A0000}"/>
    <cellStyle name="믅됞_PRODUCT DETAIL Q1" xfId="2657" xr:uid="{00000000-0005-0000-0000-0000D40A0000}"/>
    <cellStyle name="백분율_95" xfId="2658" xr:uid="{00000000-0005-0000-0000-0000D50A0000}"/>
    <cellStyle name="뷭?_BOOKSHIP" xfId="2659" xr:uid="{00000000-0005-0000-0000-0000D60A0000}"/>
    <cellStyle name="콤마 [0]_1202" xfId="2660" xr:uid="{00000000-0005-0000-0000-0000D70A0000}"/>
    <cellStyle name="콤마_1202" xfId="2661" xr:uid="{00000000-0005-0000-0000-0000D80A0000}"/>
    <cellStyle name="통화 [0]_1202" xfId="2662" xr:uid="{00000000-0005-0000-0000-0000D90A0000}"/>
    <cellStyle name="통화_1202" xfId="2663" xr:uid="{00000000-0005-0000-0000-0000DA0A0000}"/>
    <cellStyle name="표준_(정보부문)월별인원계획" xfId="2664" xr:uid="{00000000-0005-0000-0000-0000DB0A0000}"/>
    <cellStyle name="一般_00Q3902REV.1" xfId="2665" xr:uid="{00000000-0005-0000-0000-0000DC0A0000}"/>
    <cellStyle name="千分位[0]_00Q3902REV.1" xfId="2666" xr:uid="{00000000-0005-0000-0000-0000DD0A0000}"/>
    <cellStyle name="千分位_00Q3902REV.1" xfId="2667" xr:uid="{00000000-0005-0000-0000-0000DE0A0000}"/>
    <cellStyle name="標準_list of commodities" xfId="2668" xr:uid="{00000000-0005-0000-0000-0000DF0A0000}"/>
    <cellStyle name="貨幣 [0]_00Q3902REV.1" xfId="2669" xr:uid="{00000000-0005-0000-0000-0000E00A0000}"/>
    <cellStyle name="貨幣[0]_BRE" xfId="2670" xr:uid="{00000000-0005-0000-0000-0000E10A0000}"/>
    <cellStyle name="貨幣_00Q3902REV.1" xfId="2671" xr:uid="{00000000-0005-0000-0000-0000E20A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9</xdr:col>
      <xdr:colOff>342900</xdr:colOff>
      <xdr:row>47</xdr:row>
      <xdr:rowOff>10189</xdr:rowOff>
    </xdr:to>
    <xdr:pic>
      <xdr:nvPicPr>
        <xdr:cNvPr id="2" name="Picture 1">
          <a:extLst>
            <a:ext uri="{FF2B5EF4-FFF2-40B4-BE49-F238E27FC236}">
              <a16:creationId xmlns:a16="http://schemas.microsoft.com/office/drawing/2014/main" id="{5F140EE0-7336-C7E7-DB6F-6C99DECF90B8}"/>
            </a:ext>
          </a:extLst>
        </xdr:cNvPr>
        <xdr:cNvPicPr>
          <a:picLocks noChangeAspect="1"/>
        </xdr:cNvPicPr>
      </xdr:nvPicPr>
      <xdr:blipFill>
        <a:blip xmlns:r="http://schemas.openxmlformats.org/officeDocument/2006/relationships" r:embed="rId1"/>
        <a:stretch>
          <a:fillRect/>
        </a:stretch>
      </xdr:blipFill>
      <xdr:spPr>
        <a:xfrm>
          <a:off x="47626" y="47625"/>
          <a:ext cx="5781674" cy="93637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447675</xdr:colOff>
      <xdr:row>48</xdr:row>
      <xdr:rowOff>66675</xdr:rowOff>
    </xdr:to>
    <xdr:pic>
      <xdr:nvPicPr>
        <xdr:cNvPr id="4" name="Picture 3">
          <a:extLst>
            <a:ext uri="{FF2B5EF4-FFF2-40B4-BE49-F238E27FC236}">
              <a16:creationId xmlns:a16="http://schemas.microsoft.com/office/drawing/2014/main" id="{504C30FE-1F7C-814D-25DE-914A00DB4E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34075" cy="9667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492125</xdr:colOff>
      <xdr:row>47</xdr:row>
      <xdr:rowOff>104775</xdr:rowOff>
    </xdr:to>
    <xdr:pic>
      <xdr:nvPicPr>
        <xdr:cNvPr id="3" name="Picture 2">
          <a:extLst>
            <a:ext uri="{FF2B5EF4-FFF2-40B4-BE49-F238E27FC236}">
              <a16:creationId xmlns:a16="http://schemas.microsoft.com/office/drawing/2014/main" id="{73BE78A1-7DFA-4EB0-B366-DF58279400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8525" cy="9505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460375</xdr:colOff>
      <xdr:row>47</xdr:row>
      <xdr:rowOff>161925</xdr:rowOff>
    </xdr:to>
    <xdr:pic>
      <xdr:nvPicPr>
        <xdr:cNvPr id="3" name="Picture 2">
          <a:extLst>
            <a:ext uri="{FF2B5EF4-FFF2-40B4-BE49-F238E27FC236}">
              <a16:creationId xmlns:a16="http://schemas.microsoft.com/office/drawing/2014/main" id="{F9CB9856-1264-456B-AA38-85C411AEEF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46775" cy="9563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409575</xdr:colOff>
      <xdr:row>47</xdr:row>
      <xdr:rowOff>76200</xdr:rowOff>
    </xdr:to>
    <xdr:pic>
      <xdr:nvPicPr>
        <xdr:cNvPr id="3" name="Picture 2">
          <a:extLst>
            <a:ext uri="{FF2B5EF4-FFF2-40B4-BE49-F238E27FC236}">
              <a16:creationId xmlns:a16="http://schemas.microsoft.com/office/drawing/2014/main" id="{226F98C3-3C1B-4CD7-B292-10C3451AB0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895975" cy="9477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419100</xdr:colOff>
      <xdr:row>47</xdr:row>
      <xdr:rowOff>107950</xdr:rowOff>
    </xdr:to>
    <xdr:pic>
      <xdr:nvPicPr>
        <xdr:cNvPr id="3" name="Picture 2">
          <a:extLst>
            <a:ext uri="{FF2B5EF4-FFF2-40B4-BE49-F238E27FC236}">
              <a16:creationId xmlns:a16="http://schemas.microsoft.com/office/drawing/2014/main" id="{2F00E7B6-8D6A-4CBF-BFA9-0BA0415EAA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91250" cy="9359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INDOWS\TEMP\IBASE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WINDOWS\TEMP\IBASE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2.5nam\Thanh%20Toan\CS3408\Standard\RP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5nam\Thanh%20Toan\CS3408\Standard\RP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2.5nam\Thanh%20Toan\CS3408\Standard\RP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Minh.T.T\NXLam\NXL-2001\Ha%20Noi%20Plaza\Tham%20dinh%20lai\Tai%20lieu%20A%20cap\TD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Minh.T.T\NXLam\Nxl-2000\Chu%20Hoang\Hanoi%20Group\My%20Documents\Phan%20Huy\DGIAGOC\1999\HANO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03%20Nien%20giam%20day%20du\2013\Vu%20Tong%20hop\Gui%20NXB\Nam\10Nam\xaydungcntt98\dung\&#167;&#222;a%20ph&#173;&#172;ng%2095-96%20(V&#232;n,%20TSC&#167;)%20hai%20gi&#18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03%20Nien%20giam%20day%20du\2013\Vu%20Tong%20hop\Gui%20NXB\Nam\10Nam\xaydungcntt98\dung\&#167;&#222;a%20ph&#173;&#172;ng%2095-96%20(V&#232;n,%20TSC&#167;)%20hai%20gi&#18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03%20Nien%20giam%20day%20du\2013\Vu%20Tong%20hop\Gui%20NXB\Nam\10Nam\xaydungcntt98\dung\&#167;&#222;a%20ph&#173;&#172;ng%2095-96%20(V&#232;n,%20TSC&#167;)%20hai%20gi&#18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Dung%20Quat\Goi3\PNT-P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5nam\Thanh%20Toan\DOCUMENT\DAUTHAU\Dungquat\GOI3\DUNGQUAT-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2.5nam\Thanh%20Toan\DOCUMENT\DAUTHAU\Dungquat\GOI3\DUNGQUAT-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2.5nam\Thanh%20Toan\DOCUMENT\DAUTHAU\Dungquat\GOI3\DUNGQUAT-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an\0tonghop1\10Nam\10nam\xaydungcntt98\dung\&#167;&#222;a%20ph&#173;&#172;ng%2095-96%20(V&#232;n,%20TSC&#167;)%20hai%20gi&#18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Documents%20and%20Settings\tqvuong\Local%20Settings\Temporary%20Internet%20Files\Content.IE5\O5IZ0TU7\Hieu\Data\Nien%20giam\Hoan\Nien%20giam%2095-2002\NN95-20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xdcb 01-2003"/>
      <sheetName val="So Do"/>
      <sheetName val="KTTSCD - DLNA"/>
      <sheetName val="quÝ1"/>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3"/>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TH Ky Anh"/>
      <sheetName val="Sheet2 (2)"/>
      <sheetName val="CV den trong to聮g"/>
      <sheetName val="Bia"/>
      <sheetName val="Tm"/>
      <sheetName val="THKP"/>
      <sheetName val="DGi"/>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PNT_QUOT__3"/>
      <sheetName val="COAT_WRAP_QIOT__3"/>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H  goi 4-x"/>
      <sheetName val="PNT-QUOT-D150#3"/>
      <sheetName val="PNT-QUOT-H153#3"/>
      <sheetName val="PNT-QUOT-K152#3"/>
      <sheetName val="PNT-QUOT-H146#3"/>
      <sheetName val="Oð mai 279"/>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ȴ0000000"/>
      <sheetName val="mau kiem ke"/>
      <sheetName val="quyet toan HD 2000"/>
      <sheetName val="quyet toan hoa don 2001"/>
      <sheetName val="kiem ke hoa don 2001"/>
      <sheetName val="QUY III 02"/>
      <sheetName val="QUY IV 02"/>
      <sheetName val="QUYET TOAN 02"/>
      <sheetName val="Sheet15"/>
      <sheetName val="BangTH"/>
      <sheetName val="Xaylap "/>
      <sheetName val="Nhan cong"/>
      <sheetName val="Thietbi"/>
      <sheetName val="Diengiai"/>
      <sheetName val="Vanchuyen"/>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ѭ284"/>
      <sheetName val="SOLIEU"/>
      <sheetName val="TINHTOAN"/>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Km27' - Km278"/>
      <sheetName val="0304"/>
      <sheetName val="0904"/>
      <sheetName val="1204"/>
      <sheetName val="80000000"/>
      <sheetName val="90000000"/>
      <sheetName val="a0000000"/>
      <sheetName val="b0000000"/>
      <sheetName val="c0000000"/>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dt1"/>
      <sheetName val="_x0012_0000000"/>
      <sheetName val="Thang06-2002"/>
      <sheetName val="Thang07-2002"/>
      <sheetName val="Thang08-2002"/>
      <sheetName val="Thang09-2002"/>
      <sheetName val="Thang10-2002 "/>
      <sheetName val="Thang11-2002"/>
      <sheetName val="Thang12-2002"/>
      <sheetName val="Sheet1 (3)"/>
      <sheetName val="XLÇ_x0015_oppy"/>
      <sheetName val="Bao cao KQTH quy hoach 135"/>
      <sheetName val="Sheet5"/>
      <sheetName val="Sheet6"/>
      <sheetName val="Sheet7"/>
      <sheetName val="Sheet8"/>
      <sheetName val="Sheet9"/>
      <sheetName val="Sheet10"/>
      <sheetName val="ct luong "/>
      <sheetName val="Nhap 6T"/>
      <sheetName val="baocaochinh(qui1.05) (DC)"/>
      <sheetName val="Ctuluongq.1.05"/>
      <sheetName val="BANG PHAN BO qui1.05(DC)"/>
      <sheetName val="BANG PHAN BO quiII.05"/>
      <sheetName val="bao cac cinh Qui II-2005"/>
      <sheetName val="XXXXX\XX"/>
      <sheetName val="Macro1"/>
      <sheetName val="Macro2"/>
      <sheetName val="Macro3"/>
      <sheetName val="TAU"/>
      <sheetName val="KHACH"/>
      <sheetName val="BC1"/>
      <sheetName val="BC2"/>
      <sheetName val="BAO CAO AN"/>
      <sheetName val="BANGKEKHACH"/>
      <sheetName val="BKLBD"/>
      <sheetName val="PTDG"/>
      <sheetName val="DTCT"/>
      <sheetName val="vlct"/>
      <sheetName val="Sheet11"/>
      <sheetName val="Sheet12"/>
      <sheetName val="Sheet13"/>
      <sheetName val="Sheet14"/>
      <sheetName val="T_x000b_331"/>
      <sheetName val="p0000000"/>
      <sheetName val=""/>
      <sheetName val="Km&quot;80"/>
      <sheetName val="Khac DP"/>
      <sheetName val="Khoi than "/>
      <sheetName val="B3_208_than"/>
      <sheetName val="B3_208_TU"/>
      <sheetName val="B3_208_TW"/>
      <sheetName val="B3_208_DP"/>
      <sheetName val="B3_208_khac"/>
      <sheetName val="Km283 - Jm284"/>
      <sheetName val="ADKT"/>
      <sheetName val="cocB40 5B"/>
      <sheetName val="cocD50 9A"/>
      <sheetName val="cocD75 16"/>
      <sheetName val="coc B80 TD25"/>
      <sheetName val="P27 B80"/>
      <sheetName val="Coc23 B80"/>
      <sheetName val="cong B80 C4"/>
      <sheetName val="Km27%"/>
      <sheetName val="O0 mai 279"/>
      <sheetName val="Op_x0000_mai 280"/>
      <sheetName val="Op mai 28_x0011_"/>
      <sheetName val="5 nam (tac`) (2)"/>
      <sheetName val="D%o nai"/>
      <sheetName val="CTT cao so."/>
      <sheetName val="XNxlva sxdhanKCII"/>
      <sheetName val="CTxay lap mo C_x0010_"/>
      <sheetName val="Song ban 0,7x0,7"/>
      <sheetName val="Cong ban 0,8x ,8"/>
      <sheetName val="Dong$bac"/>
      <sheetName val="MTL$-INTER"/>
      <sheetName val="Khach iang le "/>
      <sheetName val="[PNT-P3.xlsѝKQKDKT'04-1"/>
      <sheetName val="Du tnan chi tiet coc nuoc"/>
      <sheetName val="TNghiÖ- VL"/>
      <sheetName val="thaß26"/>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TL33-13.14"/>
      <sheetName val="tlđm190337,8"/>
      <sheetName val="GC190337,8"/>
      <sheetName val="033,7,8"/>
      <sheetName val="TL033 ,2,4"/>
      <sheetName val="TL 0331,2"/>
      <sheetName val="033-1,4"/>
      <sheetName val="TL033,19,5"/>
      <sheetName val="gVL"/>
      <sheetName val="Lap ®at ®hÖn"/>
      <sheetName val="[PNT-P3.xlsUTong hop (2)"/>
      <sheetName val="Km276 - Ke277"/>
      <sheetName val="[PNT-P3.xlsUKm279 - Km280"/>
      <sheetName val="Baocao"/>
      <sheetName val="UT"/>
      <sheetName val="TongHopHD"/>
      <sheetName val="7000 000"/>
      <sheetName val="Áo"/>
      <sheetName val="XNxlva sxthanKCIÉ"/>
      <sheetName val="K43"/>
      <sheetName val="THKL"/>
      <sheetName val="PL43"/>
      <sheetName val="K43+0.00 - 338 Trai"/>
      <sheetName val="Tong (op"/>
      <sheetName val="Coc 4ieu"/>
      <sheetName val="chieud_x0005__x0000__x0000__x0000_"/>
      <sheetName val="gìIÏÝ_x001c_Ã_x0008_ç¾{è"/>
      <sheetName val="ESTI."/>
      <sheetName val="DI-ESTI"/>
      <sheetName val="CV den trong to?g"/>
      <sheetName val="?0000000"/>
      <sheetName val="GS02-thu0TM"/>
      <sheetName val="Don gia"/>
      <sheetName val="Nhap du lieu"/>
      <sheetName val="Package1"/>
      <sheetName val="TDT-TBࡁ"/>
      <sheetName val="ၔong hop QL48 - 2"/>
      <sheetName val="Shaet13"/>
      <sheetName val="Km266"/>
      <sheetName val="Thang8-02"/>
      <sheetName val="Thang9-02"/>
      <sheetName val="Thang10-02"/>
      <sheetName val="Thang11-02"/>
      <sheetName val="Thang12-02"/>
      <sheetName val="Thang01-03"/>
      <sheetName val="Thang02-03"/>
      <sheetName val="Mp mai 275"/>
      <sheetName val="30100000"/>
      <sheetName val="Ton 31.1"/>
      <sheetName val="NhapT.2"/>
      <sheetName val="Xuat T.2"/>
      <sheetName val="Ton 28.2"/>
      <sheetName val="H.Tra"/>
      <sheetName val="Hang CTY TRA LAI"/>
      <sheetName val="Hang NV Tra Lai"/>
      <sheetName val="TNghiªm T_x0002_ "/>
      <sheetName val="tt-_x0014_BA"/>
      <sheetName val="TD_x0014_"/>
      <sheetName val="_x0014_.12"/>
      <sheetName val="QD c5a HDQT (2)"/>
      <sheetName val="_x0003_hart1"/>
      <sheetName val="mua vao"/>
      <sheetName val="chi phi "/>
      <sheetName val="ban ra 1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_x000b_luong phu"/>
      <sheetName val="gìIÏÝ_x001c_齘_x0013_龜_x0013_ꗃ〒"/>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n 1,5„—_x0013__x0000_"/>
      <sheetName val="Xa9lap "/>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BCDSPS"/>
      <sheetName val="BCDKT"/>
      <sheetName val="Sÿÿÿÿ"/>
      <sheetName val="quÿÿ"/>
      <sheetName val="L_x0010_V ®at ®iÖn"/>
      <sheetName val="Cong ban 0,7p0,7"/>
      <sheetName val="Km275 - Ke276"/>
      <sheetName val="Km280 - Km2(1"/>
      <sheetName val="Km282 - Kl283"/>
      <sheetName val="Tong hop Op m!i"/>
      <sheetName val="bc"/>
      <sheetName val="K.O"/>
      <sheetName val="xang _clc"/>
      <sheetName val="X¡NG_td"/>
      <sheetName val="MaZUT"/>
      <sheetName val="DIESEL"/>
      <sheetName val="Thang 07"/>
      <sheetName val="T10-05"/>
      <sheetName val="T9-05"/>
      <sheetName val="t805"/>
      <sheetName val="11T"/>
      <sheetName val="9T"/>
      <sheetName val="Giao nhie- vu"/>
      <sheetName val="Diem mon hoc"/>
      <sheetName val="Tong hop diem"/>
      <sheetName val="HoTen-khong duoc xoa"/>
      <sheetName val="120"/>
      <sheetName val="IFAD"/>
      <sheetName val="CVHN"/>
      <sheetName val="TCVM"/>
      <sheetName val="RIDP"/>
      <sheetName val="LDNN"/>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Dimu"/>
      <sheetName val="Klct"/>
      <sheetName val="Covi"/>
      <sheetName val="Nlvt"/>
      <sheetName val="Innl"/>
      <sheetName val="Invt"/>
      <sheetName val="Chon"/>
      <sheetName val="Qtnv"/>
      <sheetName val="Bqtn"/>
      <sheetName val="Bqtv"/>
      <sheetName val="Giao"/>
      <sheetName val="Dcap"/>
      <sheetName val="Nlie"/>
      <sheetName val="Mnli"/>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_x0003_har"/>
      <sheetName val="VÃt liÖu"/>
      <sheetName val="CVden nw8ai TCT (1)"/>
      <sheetName val="gia x_x0000_ may"/>
      <sheetName val="FORM jc"/>
      <sheetName val="K?284"/>
      <sheetName val="CDPS3"/>
      <sheetName val="tldm190337,8"/>
      <sheetName val="?ong hop QL48 - 2"/>
      <sheetName val="Giao nhÿÿÿÿvu"/>
      <sheetName val="⁋㌱Ա_x0000_䭔㌱س_x0000_䭔ㄠㄴ_x0006_牴湯⁧琠湯౧_x0000_杮楨搠湩⵨偃_x0006_匀敨瑥"/>
      <sheetName val="ADKTKT02"/>
      <sheetName val="Cac cang UT mua thal Dong bac"/>
      <sheetName val="CV di ngoai to~g"/>
      <sheetName val="CT.XF1"/>
      <sheetName val="DG "/>
      <sheetName val="I"/>
      <sheetName val="PNT-P3"/>
      <sheetName val="GS11- tÝnh KH_x0014_SC§"/>
      <sheetName val="DŃ02"/>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refreshError="1"/>
      <sheetData sheetId="339"/>
      <sheetData sheetId="340" refreshError="1"/>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refreshError="1"/>
      <sheetData sheetId="376"/>
      <sheetData sheetId="377"/>
      <sheetData sheetId="378"/>
      <sheetData sheetId="379"/>
      <sheetData sheetId="380"/>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refreshError="1"/>
      <sheetData sheetId="464"/>
      <sheetData sheetId="465" refreshError="1"/>
      <sheetData sheetId="466" refreshError="1"/>
      <sheetData sheetId="467" refreshError="1"/>
      <sheetData sheetId="468"/>
      <sheetData sheetId="469"/>
      <sheetData sheetId="470" refreshError="1"/>
      <sheetData sheetId="471"/>
      <sheetData sheetId="472"/>
      <sheetData sheetId="473"/>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sheetData sheetId="484"/>
      <sheetData sheetId="485"/>
      <sheetData sheetId="486" refreshError="1"/>
      <sheetData sheetId="487"/>
      <sheetData sheetId="488"/>
      <sheetData sheetId="489"/>
      <sheetData sheetId="490" refreshError="1"/>
      <sheetData sheetId="491"/>
      <sheetData sheetId="492"/>
      <sheetData sheetId="493"/>
      <sheetData sheetId="494"/>
      <sheetData sheetId="495"/>
      <sheetData sheetId="496"/>
      <sheetData sheetId="497"/>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refreshError="1"/>
      <sheetData sheetId="582" refreshError="1"/>
      <sheetData sheetId="583"/>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sheetData sheetId="593" refreshError="1"/>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sheetData sheetId="612"/>
      <sheetData sheetId="613"/>
      <sheetData sheetId="614"/>
      <sheetData sheetId="615"/>
      <sheetData sheetId="616"/>
      <sheetData sheetId="617" refreshError="1"/>
      <sheetData sheetId="618" refreshError="1"/>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refreshError="1"/>
      <sheetData sheetId="658"/>
      <sheetData sheetId="659"/>
      <sheetData sheetId="660"/>
      <sheetData sheetId="661"/>
      <sheetData sheetId="662"/>
      <sheetData sheetId="663"/>
      <sheetData sheetId="664"/>
      <sheetData sheetId="665"/>
      <sheetData sheetId="666"/>
      <sheetData sheetId="667"/>
      <sheetData sheetId="668"/>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refreshError="1"/>
      <sheetData sheetId="692" refreshError="1"/>
      <sheetData sheetId="693" refreshError="1"/>
      <sheetData sheetId="694" refreshError="1"/>
      <sheetData sheetId="695"/>
      <sheetData sheetId="696" refreshError="1"/>
      <sheetData sheetId="697"/>
      <sheetData sheetId="698" refreshError="1"/>
      <sheetData sheetId="699"/>
      <sheetData sheetId="700" refreshError="1"/>
      <sheetData sheetId="701" refreshError="1"/>
      <sheetData sheetId="702"/>
      <sheetData sheetId="70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km248"/>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Nhap lieu"/>
      <sheetName val="PGT"/>
      <sheetName val="Tien dien"/>
      <sheetName val="Thue GTGT"/>
      <sheetName val="142201-T1-th"/>
      <sheetName val="142201-T1 "/>
      <sheetName val="142201-T2-th "/>
      <sheetName val="142201-T2"/>
      <sheetName val="142201-T3-th "/>
      <sheetName val="142201-T3"/>
      <sheetName val="142201-T4-th  "/>
      <sheetName val="142201-T4"/>
      <sheetName val="142201-T6"/>
      <sheetName val="142201-T10"/>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Sheet6"/>
      <sheetName val="tb1"/>
      <sheetName val="Song trai"/>
      <sheetName val="Dinh+ha nha"/>
      <sheetName val="PTLK"/>
      <sheetName val="NG k"/>
      <sheetName val="THcong"/>
      <sheetName val="BHXH"/>
      <sheetName val="BHXH12"/>
      <sheetName val="Sheet8"/>
      <sheetName val="Sheet9"/>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socai2003-6tc"/>
      <sheetName val="SCT Cong trinh"/>
      <sheetName val="06-2003 (2)"/>
      <sheetName val="CDPS 6tc"/>
      <sheetName val="SCT Nha thau"/>
      <sheetName val="socai2003 (6tc)dp"/>
      <sheetName val="socai2003 (6tc)"/>
      <sheetName val="CDPS 6tc (2)"/>
      <sheetName val="20000000"/>
      <sheetName val="KM"/>
      <sheetName val="KHOANMUC"/>
      <sheetName val="QTNC"/>
      <sheetName val="CPQL"/>
      <sheetName val="SANLUONG"/>
      <sheetName val="SSCP-SL"/>
      <sheetName val="CPSX"/>
      <sheetName val="CDSL (2)"/>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Tonghop"/>
      <sheetName val="Sheet7"/>
      <sheetName val="Thau"/>
      <sheetName val="CT-BT"/>
      <sheetName val="Xa"/>
      <sheetName val="TH"/>
      <sheetName val="Sheet10"/>
      <sheetName val="TH du toan "/>
      <sheetName val="Du toan "/>
      <sheetName val="C.Tinh"/>
      <sheetName val="TK_cap"/>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XXXXXX_xda24_X"/>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D1"/>
      <sheetName val="D2"/>
      <sheetName val="D3"/>
      <sheetName val="D4"/>
      <sheetName val="D5"/>
      <sheetName val="D6"/>
      <sheetName val="Tay ninh"/>
      <sheetName val="A.Duc"/>
      <sheetName val="TH2003"/>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amPha"/>
      <sheetName val="MongCai"/>
      <sheetName val="30000000"/>
      <sheetName val="40000000"/>
      <sheetName val="50000000"/>
      <sheetName val="60000000"/>
      <sheetName val="70000000"/>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HHVt "/>
      <sheetName val="[IBASE2.XLSѝTNHNoi"/>
      <sheetName val="TH_BQ"/>
      <sheetName val="CT 03"/>
      <sheetName val="TH 03"/>
      <sheetName val="Co~g hop 1,5x1,5"/>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GIA NUOC"/>
      <sheetName val="GIA DIEN THOAI"/>
      <sheetName val="GIA DIEN"/>
      <sheetName val="chiet tinh XD"/>
      <sheetName val="Triet T"/>
      <sheetName val="Phan tich gia"/>
      <sheetName val="pHAN CONG"/>
      <sheetName val="GIA XD"/>
      <sheetName val="CV di trong  dong"/>
      <sheetName val=" KQTH quy hoach 135"/>
      <sheetName val="Bao cao KQTH quy hoach 135"/>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HD1"/>
      <sheetName val="HD4"/>
      <sheetName val="HD3"/>
      <sheetName val="HD5"/>
      <sheetName val="HD7"/>
      <sheetName val="HD6"/>
      <sheetName val="HD2"/>
      <sheetName val="cn"/>
      <sheetName val="ct"/>
      <sheetName val="Nc"/>
      <sheetName val="pt"/>
      <sheetName val="ql"/>
      <sheetName val="ql (2)"/>
      <sheetName val="4"/>
      <sheetName val="Sheet13"/>
      <sheetName val="Sheet14"/>
      <sheetName val="Sheet15"/>
      <sheetName val="Sheet16"/>
      <sheetName val="DTCT"/>
      <sheetName val="PTVT"/>
      <sheetName val="THVT"/>
      <sheetName val="T.K H.T.T5"/>
      <sheetName val="T.K T7"/>
      <sheetName val="TK T6"/>
      <sheetName val="T.K T5"/>
      <sheetName val="Bang thong ke hang ton"/>
      <sheetName val="thong ke "/>
      <sheetName val="T.KT04"/>
      <sheetName val="DATA"/>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Km282-Km_x0003__x0000_3"/>
      <sheetName val="20+590"/>
      <sheetName val="20+1218"/>
      <sheetName val="22+456"/>
      <sheetName val="23+200"/>
      <sheetName val="Bia1"/>
      <sheetName val="Nhap_lieu"/>
      <sheetName val="THQI"/>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BCDSPS"/>
      <sheetName val="BCDKT"/>
      <sheetName val=""/>
      <sheetName val="Khoiluong"/>
      <sheetName val="Vattu"/>
      <sheetName val="Trungchuyen"/>
      <sheetName val="Bu"/>
      <sheetName val="Chitiet"/>
      <sheetName val="Tkedotuoi"/>
      <sheetName val="Tkebactho"/>
      <sheetName val="nhan su"/>
      <sheetName val="2020"/>
      <sheetName val="luong cty"/>
      <sheetName val="bangluong"/>
      <sheetName val="Tkecong"/>
      <sheetName val="thunhap03"/>
      <sheetName val="thungoaiSCTX"/>
      <sheetName val="TRICH73"/>
      <sheetName val="Km282-Km_x0003_3"/>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bcth 05-04"/>
      <sheetName val="baocao 05-04"/>
      <sheetName val="bcth04-04"/>
      <sheetName val="baocao04-04"/>
      <sheetName val="bcth03-04"/>
      <sheetName val="baocao03-04"/>
      <sheetName val="bcth02-04"/>
      <sheetName val="baocao02-04"/>
      <sheetName val="bcth01-04"/>
      <sheetName val="baocao01-04"/>
      <sheetName val="Km282-Km_x0003_"/>
      <sheetName val="2.74"/>
      <sheetName val="01"/>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BaTrieu-L.con"/>
      <sheetName val="EDT - Ro"/>
      <sheetName val=".tuanM"/>
      <sheetName val="Dinh_ha nha"/>
      <sheetName val="[IBASE2.XLS}BHXH"/>
      <sheetName val="Chart3"/>
      <sheetName val="Chart2"/>
      <sheetName val="T8-9)"/>
      <sheetName val="T6"/>
      <sheetName val="120"/>
      <sheetName val="IFAD"/>
      <sheetName val="CVHN"/>
      <sheetName val="TCVM"/>
      <sheetName val="RIDP"/>
      <sheetName val="LDNN"/>
      <sheetName val="0304"/>
      <sheetName val="0904"/>
      <sheetName val="1204"/>
      <sheetName val="80000000"/>
      <sheetName val="90000000"/>
      <sheetName val="a0000000"/>
      <sheetName val="b0000000"/>
      <sheetName val="c0000000"/>
      <sheetName val="Cone"/>
      <sheetName val="Sheed5"/>
      <sheetName val="TL"/>
      <sheetName val="GK"/>
      <sheetName val="CB"/>
      <sheetName val="VP"/>
      <sheetName val="Km274-Km274"/>
      <sheetName val="Km27'-Km278"/>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KHVô XL"/>
      <sheetName val="Coc 6"/>
      <sheetName val="THQII"/>
      <sheetName val="Trung"/>
      <sheetName val="THQIII"/>
      <sheetName val="THT nam 04"/>
      <sheetName val="142201ȭT4"/>
      <sheetName val="BTH"/>
      <sheetName val="luongt 13"/>
      <sheetName val="LUONG 1"/>
      <sheetName val="LUONG 2"/>
      <sheetName val="LUONG 3"/>
      <sheetName val="Luong 4"/>
      <sheetName val="CTP 4"/>
      <sheetName val="Thuno"/>
      <sheetName val="Anca 4"/>
      <sheetName val="THUONG TET"/>
      <sheetName val="thuong"/>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Bia¸"/>
      <sheetName val="T8-9B"/>
      <sheetName val="T8-9þ"/>
      <sheetName val="Bia_x0018_"/>
      <sheetName val="QD cua HDQT (ÿÿ"/>
      <sheetName val="ÿÿÿÿi ngoai tongÿÿ2)"/>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6"/>
      <sheetName val="27"/>
      <sheetName val="28"/>
      <sheetName val="29"/>
      <sheetName val="30"/>
      <sheetName val="31"/>
      <sheetName val="Monthly"/>
      <sheetName val="For Summary"/>
      <sheetName val="For Summary(KG)"/>
      <sheetName val="PP Cloth"/>
      <sheetName val="Mix-PP Cloth"/>
      <sheetName val="Material Price-PP"/>
      <sheetName val="΄Cxdcb"/>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gia vt,nc,may"/>
      <sheetName val="THKP"/>
      <sheetName val="CHITIET VL-NC"/>
      <sheetName val="DON GIA"/>
      <sheetName val="Khac DP"/>
      <sheetName val="Khoi than "/>
      <sheetName val="B3_208_than"/>
      <sheetName val="B3_208_TU"/>
      <sheetName val="B3_208_TW"/>
      <sheetName val="B3_208_DP"/>
      <sheetName val="B3_208_khac"/>
      <sheetName val="Sheet11"/>
      <sheetName val="Sheet12"/>
      <sheetName val="BC§ 2001"/>
      <sheetName val="BBC§ 2002"/>
      <sheetName val="TSC§ 2001"/>
      <sheetName val="TSc® 2002"/>
      <sheetName val="Thang1"/>
      <sheetName val="Thang2"/>
      <sheetName val="Thang3"/>
      <sheetName val="Thang 4"/>
      <sheetName val="23+32þ"/>
      <sheetName val="[IBASE2.XLS_Tong hop Matduong"/>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bg+th45"/>
      <sheetName val="4-5"/>
      <sheetName val="bg+th34"/>
      <sheetName val="3-4"/>
      <sheetName val="bg+th23"/>
      <sheetName val="2-3"/>
      <sheetName val="bg+th12"/>
      <sheetName val="1-2"/>
      <sheetName val="bg+th"/>
      <sheetName val="ptvl"/>
      <sheetName val="0-1"/>
      <sheetName val="7 THAI NGUYEN"/>
      <sheetName val="[IBASE2.XLS䁝BC6tT17"/>
      <sheetName val="TK13_x0005_"/>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Bia¬"/>
      <sheetName val="THQþ"/>
      <sheetName val="Nhap_lieÈ"/>
      <sheetName val="PNT-QUOT-#3"/>
      <sheetName val="COAT&amp;WRAP-QIOT-#3"/>
      <sheetName val="T8-9@"/>
      <sheetName val="tô rôiDY"/>
      <sheetName val="ATCANING"/>
      <sheetName val="KNH"/>
      <sheetName val="KVF"/>
      <sheetName val="Hoada"/>
      <sheetName val="Nguphuc"/>
      <sheetName val="TCH"/>
      <sheetName val="TTT"/>
      <sheetName val="TVK"/>
      <sheetName val="Tuichuom"/>
      <sheetName val="NKDT"/>
      <sheetName val="Vitagin"/>
      <sheetName val="Tonf hop"/>
      <sheetName val="CoquyTM"/>
      <sheetName val="TH_B¸"/>
      <sheetName val="T8-9_x0008_"/>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Chart䀀"/>
      <sheetName val="T8-9("/>
      <sheetName val="Nhap_lie"/>
      <sheetName val="Nhap_lie("/>
      <sheetName val=" GT CPhi tung dot"/>
      <sheetName val="ESTI."/>
      <sheetName val="DI-ESTI"/>
      <sheetName val="THTBþ"/>
      <sheetName val="CongNo"/>
      <sheetName val="TD khao sat"/>
      <sheetName val="_x0005_"/>
      <sheetName val="nghi dinh-_x0004__x0010_"/>
      <sheetName val="Cong hop 2,0ࡸ2,0"/>
      <sheetName val="Km282-Km_x0003_?3"/>
      <sheetName val="Biaþ"/>
      <sheetName val="Luot"/>
      <sheetName val="lapdap TB "/>
      <sheetName val="IBASE2"/>
      <sheetName val="T8-9h"/>
      <sheetName val="KQKDKT#04-1"/>
      <sheetName val="VtuHaTheSauTBABenThuy1 Ш2)"/>
      <sheetName val="T8-9X"/>
      <sheetName val="MTL$-INTER"/>
      <sheetName val="Ca.D"/>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GIA 뭼UOC"/>
      <sheetName val="Soqu_x0005_"/>
      <sheetName val="T8-9_x0005_"/>
      <sheetName val="Diem mon hoc"/>
      <sheetName val="Diem Tong ket"/>
      <sheetName val="DS - HoTen"/>
      <sheetName val="DS-Loc"/>
      <sheetName val="thong ke"/>
      <sheetName val="Bang can doi "/>
      <sheetName val="Tinh hinh cat lang"/>
      <sheetName val="Tinh hinh SX phu"/>
      <sheetName val="Tinh hinh do xop"/>
      <sheetName val="chi phi cap tien"/>
      <sheetName val="TH dat "/>
      <sheetName val="DZ22"/>
      <sheetName val="TTDZ22"/>
      <sheetName val="VtuHaTheSauTBANg⤤yenDu6"/>
      <sheetName val="〴7"/>
      <sheetName val="ɾT"/>
      <sheetName val="tr_tinhDZc!othe"/>
      <sheetName val="t2_tinhTBA"/>
      <sheetName val="BL2"/>
      <sheetName val="KG2"/>
      <sheetName val="Cong tron D7'"/>
      <sheetName val="Giathanh1m3BT"/>
      <sheetName val="tien uong"/>
      <sheetName val="Y_BA"/>
      <sheetName val="_IBASE2.XLSѝTNHNoi"/>
      <sheetName val="°:nh"/>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SANNUONG"/>
      <sheetName val="thkn (2)"/>
      <sheetName val="Vchuygn(C)"/>
      <sheetName val="342201-T10"/>
      <sheetName val="km208"/>
      <sheetName val="DMX"/>
      <sheetName val="Bia0"/>
      <sheetName val="DMT"/>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KHVt_"/>
      <sheetName val="KHVt_XL"/>
      <sheetName val="KHVt_XLT4"/>
      <sheetName val="lapdat_TB_"/>
      <sheetName val="TNghiªm_TB_"/>
      <sheetName val="VËt_liÖu"/>
      <sheetName val="Lap_®at_®iÖn"/>
      <sheetName val="TNghiÖm_VL"/>
      <sheetName val="th_"/>
      <sheetName val="tien_luong"/>
      <sheetName val="Thep_be"/>
      <sheetName val="Thep_than"/>
      <sheetName val="Thep_xa_mu"/>
      <sheetName val="Nhap_lieu1"/>
      <sheetName val="Tien_dien"/>
      <sheetName val="Thue_GTGT"/>
      <sheetName val="142201-T1_"/>
      <sheetName val="142201-T2-th_"/>
      <sheetName val="142201-T3-th_"/>
      <sheetName val="142201-T4-th__"/>
      <sheetName val="_t5"/>
      <sheetName val="t_4"/>
      <sheetName val="_t3_"/>
      <sheetName val="_TH331"/>
      <sheetName val="_Minh_ha"/>
      <sheetName val="_Ha_Tay"/>
      <sheetName val="_Vinhphuc"/>
      <sheetName val="_Nbinh"/>
      <sheetName val="_QVinh"/>
      <sheetName val="_TW1"/>
      <sheetName val="VtuHaTheSauTBABenThuy1_(2)"/>
      <sheetName val="Kluong_phu"/>
      <sheetName val="Lan_can"/>
      <sheetName val="Ho_lan"/>
      <sheetName val="Coc_tieu"/>
      <sheetName val="Bien_bao"/>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kl_(2)"/>
      <sheetName val="long_tec"/>
      <sheetName val="Km274_-_Km275"/>
      <sheetName val="Km275_-_Km276"/>
      <sheetName val="Km276_-_Km277"/>
      <sheetName val="Km277_-_Km278_"/>
      <sheetName val="Km278_-_Km279"/>
      <sheetName val="Km279_-_Km280"/>
      <sheetName val="Km280_-_Km281"/>
      <sheetName val="Km281_-_Km282"/>
      <sheetName val="Km282_-_Km283"/>
      <sheetName val="Km283_-_Km284"/>
      <sheetName val="Km284_-_Km285"/>
      <sheetName val="Tong_hop_Matduong"/>
      <sheetName val="Cong_D75"/>
      <sheetName val="Cong_D100"/>
      <sheetName val="Cong_D150"/>
      <sheetName val="Cong_2D150"/>
      <sheetName val="Cong_ban_0,7x0,7"/>
      <sheetName val="Cong_ban_0,8x0,8"/>
      <sheetName val="Cong_ban_1x1"/>
      <sheetName val="Cong_ban_1x1,2"/>
      <sheetName val="Cong_ban_1,5x1,5"/>
      <sheetName val="Cong_ban_2x1,5"/>
      <sheetName val="Cong_ban_2x2"/>
      <sheetName val="Tong_hop"/>
      <sheetName val="Tong_hop_(2)"/>
      <sheetName val="Cong_cu"/>
      <sheetName val="Cot_thep"/>
      <sheetName val="Cong_tron_D75"/>
      <sheetName val="Cong_tron_D100"/>
      <sheetName val="Cong_tron_D150"/>
      <sheetName val="Cong_tron_2D150"/>
      <sheetName val="Cong_ban_1,0x1,0"/>
      <sheetName val="Cong_ban_1,0x1,2"/>
      <sheetName val="Cong_hop_1,5x1,5"/>
      <sheetName val="Cong_hop_2,0x1,5"/>
      <sheetName val="Cong_hop_2,0x2,0"/>
      <sheetName val="Song_trai"/>
      <sheetName val="Dinh+ha_nha"/>
      <sheetName val="NG_k"/>
      <sheetName val="Trich_Ngang"/>
      <sheetName val="Danh_sach_Rieng"/>
      <sheetName val="Dia_Diem_Thuc_Tap"/>
      <sheetName val="De_Tai_Thuc_Tap"/>
      <sheetName val="TK_112"/>
      <sheetName val="TK_131"/>
      <sheetName val="TK_141"/>
      <sheetName val="TK_153"/>
      <sheetName val="TK_211"/>
      <sheetName val="TK_242"/>
      <sheetName val="TK_334"/>
      <sheetName val="TK_511"/>
      <sheetName val="TK_515"/>
      <sheetName val="TK_911"/>
      <sheetName val="T_so_thay_doi"/>
      <sheetName val="b_THchitietDZCT"/>
      <sheetName val="b_THchitietTBA"/>
      <sheetName val="Khao_sat"/>
      <sheetName val="TT_khao_sat"/>
      <sheetName val="SCT_Cong_trinh"/>
      <sheetName val="06-2003_(2)"/>
      <sheetName val="CDPS_6tc"/>
      <sheetName val="SCT_Nha_thau"/>
      <sheetName val="socai2003_(6tc)dp"/>
      <sheetName val="socai2003_(6tc)"/>
      <sheetName val="CDPS_6tc_(2)"/>
      <sheetName val="phan_tich_DG"/>
      <sheetName val="gia_vat_lieu"/>
      <sheetName val="gia_xe_may"/>
      <sheetName val="gia_nhan_cong"/>
      <sheetName val="CDSL_(2)"/>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Don_gia_CPM"/>
      <sheetName val="Tong_Thieu_HD_cac_CT-2001"/>
      <sheetName val="VL_thieu_HD_-_2001"/>
      <sheetName val="Tong_thieu_HD_cac_CT_-_2002"/>
      <sheetName val="Lan_trai"/>
      <sheetName val="Van_chuyen"/>
      <sheetName val="HDong_VC"/>
      <sheetName val="ThieuHD_nam_2001"/>
      <sheetName val="Bang_TH"/>
      <sheetName val="Tong_Chinh"/>
      <sheetName val="TH_du_toan_"/>
      <sheetName val="Du_toan_"/>
      <sheetName val="C_Tinh"/>
      <sheetName val="giai_thich"/>
      <sheetName val="DT_-_Ro"/>
      <sheetName val="TH_-_Ro_"/>
      <sheetName val="GDT_-_Ro"/>
      <sheetName val="DT_-_TB"/>
      <sheetName val="TH_-_TB"/>
      <sheetName val="GDT_-_TB"/>
      <sheetName val="DT_-_NT"/>
      <sheetName val="TH_-_NT"/>
      <sheetName val="GDT_-_NT"/>
      <sheetName val="ql_(2)"/>
      <sheetName val="F_ThanhTri"/>
      <sheetName val="F_Gialam"/>
      <sheetName val="TH_dam"/>
      <sheetName val="SX_dam"/>
      <sheetName val="LD_dam"/>
      <sheetName val="Bang_gia_VL"/>
      <sheetName val="Gia_NC"/>
      <sheetName val="Gia_may"/>
      <sheetName val="KQKD02-2_(2)"/>
      <sheetName val="KQKD-2_(2)"/>
      <sheetName val="KQKD_thu2004"/>
      <sheetName val="Dancau-Q_Ninh"/>
      <sheetName val="BaTrieu-L_son"/>
      <sheetName val="T03_-_03"/>
      <sheetName val="THL_T03"/>
      <sheetName val="TTBC_T03"/>
      <sheetName val="Luong_noi_Bo_-_T3"/>
      <sheetName val="Tong_hop_-_T3"/>
      <sheetName val="Thuong_Quy_3"/>
      <sheetName val="Phu_cap_trach_nhiem"/>
      <sheetName val="Tay_ninh"/>
      <sheetName val="A_Duc"/>
      <sheetName val="DOANH_SO"/>
      <sheetName val="BD-SINH_VIEN"/>
      <sheetName val="BC_TH_CK_(2)"/>
      <sheetName val="BC_TH_CK"/>
      <sheetName val="BC6tT19_food"/>
      <sheetName val="BC6tT18_-_Food"/>
      <sheetName val="BCCK_4"/>
      <sheetName val="BCFood-_T16"/>
      <sheetName val="BCFood-_T15"/>
      <sheetName val="BCFood-_T14"/>
      <sheetName val="BCFood-_T13"/>
      <sheetName val="TH_CK2"/>
      <sheetName val="BC6tT52_(3)"/>
      <sheetName val="BC6tT52_(2)"/>
      <sheetName val="TCK_12"/>
      <sheetName val="Tong_CK"/>
      <sheetName val="HHVt_"/>
      <sheetName val="Co~g_hop_1,5x1,5"/>
      <sheetName val="So_sanh"/>
      <sheetName val="Xaylap_"/>
      <sheetName val="Nhan_cong"/>
      <sheetName val="_KQTH_quy_hoach_135"/>
      <sheetName val="Bao_cao_KQTH_quy_hoach_135"/>
      <sheetName val="CT_03"/>
      <sheetName val="TH_03"/>
      <sheetName val="CV_di_trong__dong"/>
      <sheetName val="BaTrieu-L_con"/>
      <sheetName val="EDT_-_Ro"/>
      <sheetName val="Heso_3-2004_(3)"/>
      <sheetName val="Luong_(2)"/>
      <sheetName val="heso_T3"/>
      <sheetName val="heso_T4"/>
      <sheetName val="heso_T5"/>
      <sheetName val="Heso_T6"/>
      <sheetName val="Heso_T7"/>
      <sheetName val="Heso_T8"/>
      <sheetName val="Heso_T9"/>
      <sheetName val="Heso_2-2004"/>
      <sheetName val="Heso_3-2004"/>
      <sheetName val="Heso_3-2004_(2)"/>
      <sheetName val="[IBASE2_XLSѝTNHNoi"/>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GIA_NUOC"/>
      <sheetName val="GIA_DIEN_THOAI"/>
      <sheetName val="GIA_DIEN"/>
      <sheetName val="chiet_tinh_XD"/>
      <sheetName val="Triet_T"/>
      <sheetName val="Phan_tich_gia"/>
      <sheetName val="pHAN_CONG"/>
      <sheetName val="GIA_XD"/>
      <sheetName val="TK__TK"/>
      <sheetName val="bcth_05-04"/>
      <sheetName val="baocao_05-04"/>
      <sheetName val="nhan_su"/>
      <sheetName val="luong_cty"/>
      <sheetName val="Luu_goc"/>
      <sheetName val="km22+93_86-km22+121_86"/>
      <sheetName val="km22+177_14-km22+205_64"/>
      <sheetName val="Bang_20-25"/>
      <sheetName val="km22+267_96-km22+283_96"/>
      <sheetName val="km22+304_31-km22+344_31"/>
      <sheetName val="km22+460_92-km22+614_57"/>
      <sheetName val="km22+671_78-km22+713_32"/>
      <sheetName val="tô_rôiDY"/>
      <sheetName val="T_K_H_T_T5"/>
      <sheetName val="T_K_T7"/>
      <sheetName val="TK_T6"/>
      <sheetName val="T_K_T5"/>
      <sheetName val="Bang_thong_ke_hang_ton"/>
      <sheetName val="thong_ke_"/>
      <sheetName val="T_KT04"/>
      <sheetName val="Dinh_ha_nha"/>
      <sheetName val="Km282-Km3"/>
      <sheetName val="[IBASE2_XLS}BHXH"/>
      <sheetName val="_tuanM"/>
      <sheetName val="Tuan_1_01"/>
      <sheetName val="Tuan_3_01_"/>
      <sheetName val="Tuan_5_06_"/>
      <sheetName val="Tuan_6_06__"/>
      <sheetName val="Tuan_7_06_"/>
      <sheetName val="Tuan_7_06__(2)"/>
      <sheetName val="Tuan10,06_"/>
      <sheetName val="Tuan11,06__"/>
      <sheetName val="Bao_cao_DD_31_3_06"/>
      <sheetName val="Bao_cao_DD_30_4_06"/>
      <sheetName val="Bao_cao_DD_31_5_06_"/>
      <sheetName val="Bao_cao_Quy_I-06"/>
      <sheetName val="Bao_cao_DD_30_6_06"/>
      <sheetName val="Bao_cao_DD_31_7_06"/>
      <sheetName val="2_74"/>
      <sheetName val="THU_T12"/>
      <sheetName val="CHI_T12"/>
      <sheetName val="THU_T11"/>
      <sheetName val="CHI_T11"/>
      <sheetName val="THU_T10"/>
      <sheetName val="CHI_T10"/>
      <sheetName val="THU_T9"/>
      <sheetName val="CHI_T9"/>
      <sheetName val="THU_T8"/>
      <sheetName val="CHI_T8"/>
      <sheetName val="THU_T7"/>
      <sheetName val="CHI_T7"/>
      <sheetName val="THU_T6"/>
      <sheetName val="CHI_T6"/>
      <sheetName val="THU_T5"/>
      <sheetName val="CHI_T5"/>
      <sheetName val="THU_T4"/>
      <sheetName val="CHI_T4"/>
      <sheetName val="THU_T3"/>
      <sheetName val="CHI_T3"/>
      <sheetName val="THU_T2"/>
      <sheetName val="CHI_T2"/>
      <sheetName val="THU_T1"/>
      <sheetName val="CHI_T1"/>
      <sheetName val="CDSM_(2)"/>
      <sheetName val="02_1"/>
      <sheetName val="2_1"/>
      <sheetName val="2_3"/>
      <sheetName val="02_3"/>
      <sheetName val="B_01"/>
      <sheetName val="B_03"/>
      <sheetName val="D_13"/>
      <sheetName val="BTH_Phieu_thu"/>
      <sheetName val="BTH_Phieu_chi"/>
      <sheetName val="SCT_NVL"/>
      <sheetName val="NK_SO_CAI"/>
      <sheetName val="SCT_TK_331"/>
      <sheetName val="So_CFSXKD"/>
      <sheetName val="SCT__TK_131"/>
      <sheetName val="So_TGNH_2003"/>
      <sheetName val="So_quy_TM_2002"/>
      <sheetName val="The_tinh_Z"/>
      <sheetName val="So_kho_nguyen_vat_lieu"/>
      <sheetName val="BTH_NVL"/>
      <sheetName val="So_theo_doi_thue_GTGT"/>
      <sheetName val="BC_thanh_QT_hoa_don_nam_2003"/>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KHVô_XL"/>
      <sheetName val="Coc_6"/>
      <sheetName val="THT_nam_04"/>
      <sheetName val="luongt_13"/>
      <sheetName val="LUONG_1"/>
      <sheetName val="LUONG_2"/>
      <sheetName val="LUONG_3"/>
      <sheetName val="Luong_4"/>
      <sheetName val="CTP_4"/>
      <sheetName val="Anca_4"/>
      <sheetName val="THUONG_TET"/>
      <sheetName val="Deo_nai"/>
      <sheetName val="CKD_than"/>
      <sheetName val="CTT_Thong_nhat"/>
      <sheetName val="CTT_Nui_beo"/>
      <sheetName val="CTT_cao_son"/>
      <sheetName val="CTT_Khe_cham"/>
      <sheetName val="XNxlva_sxthanKCII"/>
      <sheetName val="Cam_Y_ut_KC"/>
      <sheetName val="CTxay_lap_mo_CP"/>
      <sheetName val="CTdo_luong_GDSP"/>
      <sheetName val="Dong_bac"/>
      <sheetName val="Cac_cang_UT_mua_than_Dong_bac"/>
      <sheetName val="cua_hang_vtu"/>
      <sheetName val="Khach_hang_le_"/>
      <sheetName val="nhat_ky_5"/>
      <sheetName val="cac_cong_ty_van_tai"/>
      <sheetName val="For_Summary"/>
      <sheetName val="For_Summary(KG)"/>
      <sheetName val="PP_Cloth"/>
      <sheetName val="Mix-PP_Cloth"/>
      <sheetName val="Material_Price-PP"/>
      <sheetName val="QD_cua_HDQT_(ÿÿ"/>
      <sheetName val="ÿÿÿÿi_ngoai_tongÿÿ2)"/>
      <sheetName val="GIA_뭼UOC"/>
      <sheetName val="Soqu"/>
      <sheetName val="HD_CTrinh1"/>
      <sheetName val="HD_benA"/>
      <sheetName val="Theodoi_HD"/>
      <sheetName val="Theodoi_HD_(2)"/>
      <sheetName val="nphuocb 4"/>
      <sheetName val="QDcua TGD (2)䚼˰_x0004_"/>
      <sheetName val="Tong_ke"/>
      <sheetName val="XXXXXX?X"/>
      <sheetName val="tien "/>
      <sheetName val="T6-99 _x0012_[IBASE2.XLS]T"/>
      <sheetName val="T4-99_x0005_T5-99"/>
      <sheetName val="[IBASE2.XLS뭝êm283-Km284"/>
      <sheetName val="CHITIET VL-NCHT1 (2)"/>
      <sheetName val="NEW-PANEL"/>
      <sheetName val="T4-99_x0005_"/>
      <sheetName val="_x0000__x0000__x0005__x0000__x0000_"/>
      <sheetName val="Soqu_x0005__x0000__x0000_"/>
      <sheetName val="thong ke_x0000_"/>
      <sheetName val="tien _x0000_uong"/>
      <sheetName val="_x0000_Y_BA"/>
      <sheetName val="DMT_x0000_"/>
      <sheetName val="T6-99_x0000__x0000__x0000__x0000__x0000__x0000__x0000__x0000__x0000__x0000_ _x0000__x0012_[IBASE2.XLS]T"/>
      <sheetName val="T4-99_x0005__x0000__x0000_T5-99"/>
      <sheetName val="Năm"/>
      <sheetName val="Thời gian"/>
      <sheetName val="Tỉnh"/>
      <sheetName val="NS"/>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0</v>
          </cell>
          <cell r="AK71">
            <v>0</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refreshError="1"/>
      <sheetData sheetId="713" refreshError="1"/>
      <sheetData sheetId="714" refreshError="1"/>
      <sheetData sheetId="715" refreshError="1"/>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refreshError="1"/>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sheetData sheetId="784" refreshError="1"/>
      <sheetData sheetId="785" refreshError="1"/>
      <sheetData sheetId="786" refreshError="1"/>
      <sheetData sheetId="787"/>
      <sheetData sheetId="788"/>
      <sheetData sheetId="789"/>
      <sheetData sheetId="790"/>
      <sheetData sheetId="791"/>
      <sheetData sheetId="792"/>
      <sheetData sheetId="793"/>
      <sheetData sheetId="794"/>
      <sheetData sheetId="795"/>
      <sheetData sheetId="796" refreshError="1"/>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sheetData sheetId="827" refreshError="1"/>
      <sheetData sheetId="828"/>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refreshError="1"/>
      <sheetData sheetId="906" refreshError="1"/>
      <sheetData sheetId="907"/>
      <sheetData sheetId="908"/>
      <sheetData sheetId="909"/>
      <sheetData sheetId="910"/>
      <sheetData sheetId="911"/>
      <sheetData sheetId="912"/>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refreshError="1"/>
      <sheetData sheetId="1009" refreshError="1"/>
      <sheetData sheetId="1010" refreshError="1"/>
      <sheetData sheetId="1011" refreshError="1"/>
      <sheetData sheetId="1012"/>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sheetData sheetId="1207"/>
      <sheetData sheetId="1208"/>
      <sheetData sheetId="1209"/>
      <sheetData sheetId="1210"/>
      <sheetData sheetId="1211" refreshError="1"/>
      <sheetData sheetId="1212"/>
      <sheetData sheetId="1213" refreshError="1"/>
      <sheetData sheetId="1214"/>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sheetData sheetId="1237"/>
      <sheetData sheetId="1238"/>
      <sheetData sheetId="1239"/>
      <sheetData sheetId="1240"/>
      <sheetData sheetId="1241" refreshError="1"/>
      <sheetData sheetId="1242"/>
      <sheetData sheetId="1243"/>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sheetData sheetId="1662"/>
      <sheetData sheetId="1663"/>
      <sheetData sheetId="1664"/>
      <sheetData sheetId="1665"/>
      <sheetData sheetId="1666" refreshError="1"/>
      <sheetData sheetId="1667" refreshError="1"/>
      <sheetData sheetId="1668" refreshError="1"/>
      <sheetData sheetId="1669" refreshError="1"/>
      <sheetData sheetId="1670" refreshError="1"/>
      <sheetData sheetId="1671" refreshError="1"/>
      <sheetData sheetId="1672"/>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sheetData sheetId="1686" refreshError="1"/>
      <sheetData sheetId="1687" refreshError="1"/>
      <sheetData sheetId="1688" refreshError="1"/>
      <sheetData sheetId="1689" refreshError="1"/>
      <sheetData sheetId="1690" refreshError="1"/>
      <sheetData sheetId="169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km248"/>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Nhap lieu"/>
      <sheetName val="PGT"/>
      <sheetName val="Tien dien"/>
      <sheetName val="Thue GTGT"/>
      <sheetName val="142201-T1-th"/>
      <sheetName val="142201-T1 "/>
      <sheetName val="142201-T2-th "/>
      <sheetName val="142201-T2"/>
      <sheetName val="142201-T3-th "/>
      <sheetName val="142201-T3"/>
      <sheetName val="142201-T4-th  "/>
      <sheetName val="142201-T4"/>
      <sheetName val="142201-T6"/>
      <sheetName val="142201-T10"/>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Sheet6"/>
      <sheetName val="tb1"/>
      <sheetName val="Song trai"/>
      <sheetName val="Dinh+ha nha"/>
      <sheetName val="PTLK"/>
      <sheetName val="NG k"/>
      <sheetName val="THcong"/>
      <sheetName val="BHXH"/>
      <sheetName val="BHXH12"/>
      <sheetName val="Sheet8"/>
      <sheetName val="Sheet9"/>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socai2003-6tc"/>
      <sheetName val="SCT Cong trinh"/>
      <sheetName val="06-2003 (2)"/>
      <sheetName val="CDPS 6tc"/>
      <sheetName val="SCT Nha thau"/>
      <sheetName val="socai2003 (6tc)dp"/>
      <sheetName val="socai2003 (6tc)"/>
      <sheetName val="CDPS 6tc (2)"/>
      <sheetName val="20000000"/>
      <sheetName val="KM"/>
      <sheetName val="KHOANMUC"/>
      <sheetName val="QTNC"/>
      <sheetName val="CPQL"/>
      <sheetName val="SANLUONG"/>
      <sheetName val="SSCP-SL"/>
      <sheetName val="CPSX"/>
      <sheetName val="CDSL (2)"/>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Tonghop"/>
      <sheetName val="Sheet7"/>
      <sheetName val="Thau"/>
      <sheetName val="CT-BT"/>
      <sheetName val="Xa"/>
      <sheetName val="TH"/>
      <sheetName val="Sheet10"/>
      <sheetName val="TH du toan "/>
      <sheetName val="Du toan "/>
      <sheetName val="C.Tinh"/>
      <sheetName val="TK_cap"/>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XXXXXX_xda24_X"/>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D1"/>
      <sheetName val="D2"/>
      <sheetName val="D3"/>
      <sheetName val="D4"/>
      <sheetName val="D5"/>
      <sheetName val="D6"/>
      <sheetName val="Tay ninh"/>
      <sheetName val="A.Duc"/>
      <sheetName val="TH2003"/>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amPha"/>
      <sheetName val="MongCai"/>
      <sheetName val="30000000"/>
      <sheetName val="40000000"/>
      <sheetName val="50000000"/>
      <sheetName val="60000000"/>
      <sheetName val="70000000"/>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HHVt "/>
      <sheetName val="[IBASE2.XLSѝTNHNoi"/>
      <sheetName val="TH_BQ"/>
      <sheetName val="CT 03"/>
      <sheetName val="TH 03"/>
      <sheetName val="Co~g hop 1,5x1,5"/>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GIA NUOC"/>
      <sheetName val="GIA DIEN THOAI"/>
      <sheetName val="GIA DIEN"/>
      <sheetName val="chiet tinh XD"/>
      <sheetName val="Triet T"/>
      <sheetName val="Phan tich gia"/>
      <sheetName val="pHAN CONG"/>
      <sheetName val="GIA XD"/>
      <sheetName val="CV di trong  dong"/>
      <sheetName val=" KQTH quy hoach 135"/>
      <sheetName val="Bao cao KQTH quy hoach 135"/>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HD1"/>
      <sheetName val="HD4"/>
      <sheetName val="HD3"/>
      <sheetName val="HD5"/>
      <sheetName val="HD7"/>
      <sheetName val="HD6"/>
      <sheetName val="HD2"/>
      <sheetName val="cn"/>
      <sheetName val="ct"/>
      <sheetName val="Nc"/>
      <sheetName val="pt"/>
      <sheetName val="ql"/>
      <sheetName val="ql (2)"/>
      <sheetName val="4"/>
      <sheetName val="Sheet13"/>
      <sheetName val="Sheet14"/>
      <sheetName val="Sheet15"/>
      <sheetName val="Sheet16"/>
      <sheetName val="DTCT"/>
      <sheetName val="PTVT"/>
      <sheetName val="THVT"/>
      <sheetName val="T.K H.T.T5"/>
      <sheetName val="T.K T7"/>
      <sheetName val="TK T6"/>
      <sheetName val="T.K T5"/>
      <sheetName val="Bang thong ke hang ton"/>
      <sheetName val="thong ke "/>
      <sheetName val="T.KT04"/>
      <sheetName val="DATA"/>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Km282-Km_x0003__x0000_3"/>
      <sheetName val="20+590"/>
      <sheetName val="20+1218"/>
      <sheetName val="22+456"/>
      <sheetName val="23+200"/>
      <sheetName val="Bia1"/>
      <sheetName val="Nhap_lieu"/>
      <sheetName val="THQI"/>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BCDSPS"/>
      <sheetName val="BCDKT"/>
      <sheetName val=""/>
      <sheetName val="Khoiluong"/>
      <sheetName val="Vattu"/>
      <sheetName val="Trungchuyen"/>
      <sheetName val="Bu"/>
      <sheetName val="Chitiet"/>
      <sheetName val="Tkedotuoi"/>
      <sheetName val="Tkebactho"/>
      <sheetName val="nhan su"/>
      <sheetName val="2020"/>
      <sheetName val="luong cty"/>
      <sheetName val="bangluong"/>
      <sheetName val="Tkecong"/>
      <sheetName val="thunhap03"/>
      <sheetName val="thungoaiSCTX"/>
      <sheetName val="TRICH73"/>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V70">
            <v>406</v>
          </cell>
        </row>
        <row r="71">
          <cell r="AI71" t="str">
            <v xml:space="preserve">SILICONE RESIN </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refreshError="1"/>
      <sheetData sheetId="713" refreshError="1"/>
      <sheetData sheetId="714" refreshError="1"/>
      <sheetData sheetId="715" refreshError="1"/>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refreshError="1"/>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s>
    <sheetDataSet>
      <sheetData sheetId="0" refreshError="1"/>
      <sheetData sheetId="1" refreshError="1"/>
      <sheetData sheetId="2">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cell>
          <cell r="F6">
            <v>0</v>
          </cell>
          <cell r="G6">
            <v>0</v>
          </cell>
          <cell r="H6">
            <v>0</v>
          </cell>
          <cell r="I6">
            <v>0</v>
          </cell>
          <cell r="J6">
            <v>0</v>
          </cell>
          <cell r="K6">
            <v>0</v>
          </cell>
          <cell r="L6">
            <v>0</v>
          </cell>
          <cell r="M6">
            <v>0</v>
          </cell>
          <cell r="N6">
            <v>0</v>
          </cell>
          <cell r="O6">
            <v>0</v>
          </cell>
          <cell r="P6">
            <v>0</v>
          </cell>
          <cell r="Q6">
            <v>0</v>
          </cell>
          <cell r="R6">
            <v>0</v>
          </cell>
          <cell r="S6">
            <v>0</v>
          </cell>
          <cell r="T6" t="str">
            <v/>
          </cell>
          <cell r="U6" t="str">
            <v/>
          </cell>
        </row>
        <row r="7">
          <cell r="A7">
            <v>2</v>
          </cell>
          <cell r="B7">
            <v>0.75</v>
          </cell>
          <cell r="E7" t="str">
            <v/>
          </cell>
          <cell r="F7">
            <v>0</v>
          </cell>
          <cell r="G7">
            <v>0</v>
          </cell>
          <cell r="H7">
            <v>0</v>
          </cell>
          <cell r="I7">
            <v>0</v>
          </cell>
          <cell r="J7">
            <v>0</v>
          </cell>
          <cell r="K7">
            <v>0</v>
          </cell>
          <cell r="L7">
            <v>0</v>
          </cell>
          <cell r="M7">
            <v>0</v>
          </cell>
          <cell r="N7">
            <v>0</v>
          </cell>
          <cell r="O7">
            <v>0</v>
          </cell>
          <cell r="P7">
            <v>0</v>
          </cell>
          <cell r="Q7">
            <v>0</v>
          </cell>
          <cell r="R7">
            <v>0</v>
          </cell>
          <cell r="S7">
            <v>0</v>
          </cell>
          <cell r="T7" t="str">
            <v/>
          </cell>
          <cell r="U7" t="str">
            <v/>
          </cell>
        </row>
        <row r="8">
          <cell r="A8">
            <v>3</v>
          </cell>
          <cell r="B8">
            <v>1</v>
          </cell>
          <cell r="E8" t="str">
            <v/>
          </cell>
          <cell r="F8">
            <v>0</v>
          </cell>
          <cell r="G8">
            <v>0</v>
          </cell>
          <cell r="H8">
            <v>0</v>
          </cell>
          <cell r="I8">
            <v>0</v>
          </cell>
          <cell r="J8">
            <v>0</v>
          </cell>
          <cell r="K8">
            <v>0</v>
          </cell>
          <cell r="L8">
            <v>0</v>
          </cell>
          <cell r="M8">
            <v>0</v>
          </cell>
          <cell r="N8">
            <v>0</v>
          </cell>
          <cell r="O8">
            <v>0</v>
          </cell>
          <cell r="P8">
            <v>0</v>
          </cell>
          <cell r="Q8">
            <v>0</v>
          </cell>
          <cell r="R8">
            <v>0</v>
          </cell>
          <cell r="S8">
            <v>0</v>
          </cell>
          <cell r="T8" t="str">
            <v/>
          </cell>
          <cell r="U8" t="str">
            <v/>
          </cell>
        </row>
        <row r="9">
          <cell r="A9">
            <v>4</v>
          </cell>
          <cell r="B9">
            <v>1.5</v>
          </cell>
          <cell r="E9" t="str">
            <v/>
          </cell>
          <cell r="F9">
            <v>0</v>
          </cell>
          <cell r="G9">
            <v>0</v>
          </cell>
          <cell r="H9">
            <v>0</v>
          </cell>
          <cell r="I9">
            <v>0</v>
          </cell>
          <cell r="J9">
            <v>0</v>
          </cell>
          <cell r="K9">
            <v>0</v>
          </cell>
          <cell r="L9">
            <v>0</v>
          </cell>
          <cell r="M9">
            <v>0</v>
          </cell>
          <cell r="N9">
            <v>0</v>
          </cell>
          <cell r="O9">
            <v>0</v>
          </cell>
          <cell r="P9">
            <v>0</v>
          </cell>
          <cell r="Q9">
            <v>0</v>
          </cell>
          <cell r="R9">
            <v>0</v>
          </cell>
          <cell r="S9">
            <v>0</v>
          </cell>
          <cell r="T9" t="str">
            <v/>
          </cell>
          <cell r="U9" t="str">
            <v/>
          </cell>
        </row>
        <row r="10">
          <cell r="A10">
            <v>5</v>
          </cell>
          <cell r="B10">
            <v>2</v>
          </cell>
          <cell r="E10" t="str">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cell>
          <cell r="U10" t="str">
            <v/>
          </cell>
        </row>
        <row r="11">
          <cell r="A11">
            <v>6</v>
          </cell>
          <cell r="B11">
            <v>2.5</v>
          </cell>
          <cell r="E11" t="str">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cell>
          <cell r="U11" t="str">
            <v/>
          </cell>
        </row>
        <row r="12">
          <cell r="A12">
            <v>7</v>
          </cell>
          <cell r="B12">
            <v>3</v>
          </cell>
          <cell r="E12" t="str">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cell>
          <cell r="U12" t="str">
            <v/>
          </cell>
        </row>
        <row r="13">
          <cell r="A13">
            <v>8</v>
          </cell>
          <cell r="B13">
            <v>4</v>
          </cell>
          <cell r="E13" t="str">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cell>
          <cell r="U13" t="str">
            <v/>
          </cell>
        </row>
        <row r="14">
          <cell r="A14">
            <v>9</v>
          </cell>
          <cell r="B14">
            <v>5</v>
          </cell>
          <cell r="E14" t="str">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cell>
          <cell r="U14" t="str">
            <v/>
          </cell>
        </row>
        <row r="15">
          <cell r="A15">
            <v>10</v>
          </cell>
          <cell r="B15">
            <v>6</v>
          </cell>
          <cell r="E15" t="str">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cell>
          <cell r="U15" t="str">
            <v/>
          </cell>
        </row>
        <row r="16">
          <cell r="A16">
            <v>11</v>
          </cell>
          <cell r="B16">
            <v>8</v>
          </cell>
          <cell r="E16" t="str">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cell>
          <cell r="U16" t="str">
            <v/>
          </cell>
        </row>
        <row r="17">
          <cell r="A17">
            <v>12</v>
          </cell>
          <cell r="B17">
            <v>10</v>
          </cell>
          <cell r="E17" t="str">
            <v/>
          </cell>
          <cell r="F17">
            <v>0</v>
          </cell>
          <cell r="G17">
            <v>0</v>
          </cell>
          <cell r="H17">
            <v>0</v>
          </cell>
          <cell r="I17">
            <v>0</v>
          </cell>
          <cell r="J17">
            <v>0</v>
          </cell>
          <cell r="L17">
            <v>0</v>
          </cell>
          <cell r="M17">
            <v>0</v>
          </cell>
          <cell r="N17">
            <v>0</v>
          </cell>
          <cell r="O17">
            <v>0</v>
          </cell>
          <cell r="P17">
            <v>0</v>
          </cell>
          <cell r="Q17">
            <v>0</v>
          </cell>
          <cell r="R17">
            <v>0</v>
          </cell>
          <cell r="S17">
            <v>0</v>
          </cell>
          <cell r="T17" t="str">
            <v/>
          </cell>
          <cell r="U17" t="str">
            <v/>
          </cell>
        </row>
        <row r="18">
          <cell r="A18">
            <v>13</v>
          </cell>
          <cell r="B18">
            <v>12</v>
          </cell>
          <cell r="E18" t="str">
            <v/>
          </cell>
          <cell r="F18">
            <v>0</v>
          </cell>
          <cell r="G18">
            <v>0</v>
          </cell>
          <cell r="H18">
            <v>0</v>
          </cell>
          <cell r="I18">
            <v>0</v>
          </cell>
          <cell r="J18">
            <v>0</v>
          </cell>
          <cell r="L18">
            <v>0</v>
          </cell>
          <cell r="M18">
            <v>0</v>
          </cell>
          <cell r="N18">
            <v>0</v>
          </cell>
          <cell r="O18">
            <v>0</v>
          </cell>
          <cell r="P18">
            <v>0</v>
          </cell>
          <cell r="Q18">
            <v>0</v>
          </cell>
          <cell r="R18">
            <v>0</v>
          </cell>
          <cell r="S18">
            <v>0</v>
          </cell>
          <cell r="T18" t="str">
            <v/>
          </cell>
          <cell r="U18" t="str">
            <v/>
          </cell>
        </row>
        <row r="19">
          <cell r="A19">
            <v>14</v>
          </cell>
          <cell r="B19">
            <v>14</v>
          </cell>
          <cell r="E19" t="str">
            <v/>
          </cell>
          <cell r="F19">
            <v>0</v>
          </cell>
          <cell r="G19">
            <v>0</v>
          </cell>
          <cell r="H19">
            <v>0</v>
          </cell>
          <cell r="I19">
            <v>0</v>
          </cell>
          <cell r="J19">
            <v>0</v>
          </cell>
          <cell r="L19">
            <v>0</v>
          </cell>
          <cell r="M19">
            <v>0</v>
          </cell>
          <cell r="N19">
            <v>0</v>
          </cell>
          <cell r="O19">
            <v>0</v>
          </cell>
          <cell r="P19">
            <v>0</v>
          </cell>
          <cell r="Q19">
            <v>0</v>
          </cell>
          <cell r="R19">
            <v>0</v>
          </cell>
          <cell r="S19">
            <v>0</v>
          </cell>
          <cell r="T19" t="str">
            <v/>
          </cell>
          <cell r="U19" t="str">
            <v/>
          </cell>
        </row>
        <row r="20">
          <cell r="A20">
            <v>15</v>
          </cell>
          <cell r="B20">
            <v>16</v>
          </cell>
          <cell r="E20" t="str">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cell>
          <cell r="U20" t="str">
            <v/>
          </cell>
        </row>
        <row r="21">
          <cell r="A21">
            <v>16</v>
          </cell>
          <cell r="B21">
            <v>18</v>
          </cell>
          <cell r="E21" t="str">
            <v/>
          </cell>
          <cell r="F21">
            <v>0</v>
          </cell>
          <cell r="G21">
            <v>0</v>
          </cell>
          <cell r="H21">
            <v>0</v>
          </cell>
          <cell r="I21">
            <v>0</v>
          </cell>
          <cell r="J21">
            <v>0</v>
          </cell>
          <cell r="L21">
            <v>0</v>
          </cell>
          <cell r="M21">
            <v>0</v>
          </cell>
          <cell r="N21">
            <v>0</v>
          </cell>
          <cell r="O21">
            <v>0</v>
          </cell>
          <cell r="P21">
            <v>0</v>
          </cell>
          <cell r="Q21">
            <v>0</v>
          </cell>
          <cell r="R21">
            <v>0</v>
          </cell>
          <cell r="S21">
            <v>0</v>
          </cell>
          <cell r="T21" t="str">
            <v/>
          </cell>
          <cell r="U21" t="str">
            <v/>
          </cell>
        </row>
        <row r="22">
          <cell r="A22">
            <v>17</v>
          </cell>
          <cell r="B22">
            <v>20</v>
          </cell>
          <cell r="E22" t="str">
            <v/>
          </cell>
          <cell r="F22">
            <v>0</v>
          </cell>
          <cell r="G22">
            <v>0</v>
          </cell>
          <cell r="H22">
            <v>0</v>
          </cell>
          <cell r="I22">
            <v>0</v>
          </cell>
          <cell r="J22">
            <v>0</v>
          </cell>
          <cell r="L22">
            <v>0</v>
          </cell>
          <cell r="M22">
            <v>0</v>
          </cell>
          <cell r="N22">
            <v>0</v>
          </cell>
          <cell r="O22">
            <v>0</v>
          </cell>
          <cell r="P22">
            <v>0</v>
          </cell>
          <cell r="Q22">
            <v>0</v>
          </cell>
          <cell r="R22">
            <v>0</v>
          </cell>
          <cell r="S22">
            <v>0</v>
          </cell>
          <cell r="T22" t="str">
            <v/>
          </cell>
          <cell r="U22" t="str">
            <v/>
          </cell>
        </row>
        <row r="23">
          <cell r="A23">
            <v>18</v>
          </cell>
          <cell r="B23">
            <v>22</v>
          </cell>
          <cell r="E23" t="str">
            <v/>
          </cell>
          <cell r="F23">
            <v>0</v>
          </cell>
          <cell r="G23">
            <v>0</v>
          </cell>
          <cell r="H23">
            <v>0</v>
          </cell>
          <cell r="I23">
            <v>0</v>
          </cell>
          <cell r="J23">
            <v>0</v>
          </cell>
          <cell r="L23">
            <v>0</v>
          </cell>
          <cell r="M23">
            <v>0</v>
          </cell>
          <cell r="N23">
            <v>0</v>
          </cell>
          <cell r="O23">
            <v>0</v>
          </cell>
          <cell r="P23">
            <v>0</v>
          </cell>
          <cell r="Q23">
            <v>0</v>
          </cell>
          <cell r="R23">
            <v>0</v>
          </cell>
          <cell r="S23">
            <v>0</v>
          </cell>
          <cell r="T23" t="str">
            <v/>
          </cell>
          <cell r="U23" t="str">
            <v/>
          </cell>
        </row>
        <row r="24">
          <cell r="A24">
            <v>19</v>
          </cell>
          <cell r="B24">
            <v>24</v>
          </cell>
          <cell r="E24" t="str">
            <v/>
          </cell>
          <cell r="F24">
            <v>0</v>
          </cell>
          <cell r="G24">
            <v>0</v>
          </cell>
          <cell r="H24">
            <v>0</v>
          </cell>
          <cell r="I24">
            <v>0</v>
          </cell>
          <cell r="J24">
            <v>0</v>
          </cell>
          <cell r="L24">
            <v>0</v>
          </cell>
          <cell r="M24">
            <v>0</v>
          </cell>
          <cell r="N24">
            <v>0</v>
          </cell>
          <cell r="O24">
            <v>0</v>
          </cell>
          <cell r="P24">
            <v>0</v>
          </cell>
          <cell r="Q24">
            <v>0</v>
          </cell>
          <cell r="R24">
            <v>0</v>
          </cell>
          <cell r="S24">
            <v>0</v>
          </cell>
          <cell r="T24" t="str">
            <v/>
          </cell>
          <cell r="U24" t="str">
            <v/>
          </cell>
        </row>
        <row r="25">
          <cell r="A25">
            <v>20</v>
          </cell>
          <cell r="B25">
            <v>26</v>
          </cell>
          <cell r="E25" t="str">
            <v/>
          </cell>
          <cell r="F25">
            <v>0</v>
          </cell>
          <cell r="G25">
            <v>0</v>
          </cell>
          <cell r="H25">
            <v>0</v>
          </cell>
          <cell r="I25">
            <v>0</v>
          </cell>
          <cell r="J25">
            <v>0</v>
          </cell>
          <cell r="L25">
            <v>0</v>
          </cell>
          <cell r="M25">
            <v>0</v>
          </cell>
          <cell r="N25">
            <v>0</v>
          </cell>
          <cell r="O25">
            <v>0</v>
          </cell>
          <cell r="P25">
            <v>0</v>
          </cell>
          <cell r="Q25">
            <v>0</v>
          </cell>
          <cell r="R25">
            <v>0</v>
          </cell>
          <cell r="S25">
            <v>0</v>
          </cell>
          <cell r="T25" t="str">
            <v/>
          </cell>
          <cell r="U25" t="str">
            <v/>
          </cell>
        </row>
        <row r="26">
          <cell r="A26">
            <v>21</v>
          </cell>
          <cell r="B26">
            <v>28</v>
          </cell>
          <cell r="E26" t="str">
            <v/>
          </cell>
          <cell r="F26">
            <v>0</v>
          </cell>
          <cell r="G26">
            <v>0</v>
          </cell>
          <cell r="H26">
            <v>0</v>
          </cell>
          <cell r="I26">
            <v>0</v>
          </cell>
          <cell r="J26">
            <v>0</v>
          </cell>
          <cell r="L26">
            <v>0</v>
          </cell>
          <cell r="M26">
            <v>0</v>
          </cell>
          <cell r="N26">
            <v>0</v>
          </cell>
          <cell r="O26">
            <v>0</v>
          </cell>
          <cell r="P26">
            <v>0</v>
          </cell>
          <cell r="Q26">
            <v>0</v>
          </cell>
          <cell r="R26">
            <v>0</v>
          </cell>
          <cell r="S26">
            <v>0</v>
          </cell>
          <cell r="T26" t="str">
            <v/>
          </cell>
          <cell r="U26" t="str">
            <v/>
          </cell>
        </row>
        <row r="27">
          <cell r="A27">
            <v>22</v>
          </cell>
          <cell r="B27">
            <v>30</v>
          </cell>
          <cell r="E27" t="str">
            <v/>
          </cell>
          <cell r="F27">
            <v>0</v>
          </cell>
          <cell r="G27">
            <v>0</v>
          </cell>
          <cell r="H27">
            <v>0</v>
          </cell>
          <cell r="I27">
            <v>0</v>
          </cell>
          <cell r="J27">
            <v>0</v>
          </cell>
          <cell r="L27">
            <v>0</v>
          </cell>
          <cell r="M27">
            <v>0</v>
          </cell>
          <cell r="N27">
            <v>0</v>
          </cell>
          <cell r="O27">
            <v>0</v>
          </cell>
          <cell r="P27">
            <v>0</v>
          </cell>
          <cell r="Q27">
            <v>0</v>
          </cell>
          <cell r="R27">
            <v>0</v>
          </cell>
          <cell r="S27">
            <v>0</v>
          </cell>
          <cell r="T27" t="str">
            <v/>
          </cell>
          <cell r="U27" t="str">
            <v/>
          </cell>
        </row>
        <row r="28">
          <cell r="A28">
            <v>23</v>
          </cell>
          <cell r="B28">
            <v>32</v>
          </cell>
          <cell r="E28" t="str">
            <v/>
          </cell>
          <cell r="F28">
            <v>0</v>
          </cell>
          <cell r="G28">
            <v>0</v>
          </cell>
          <cell r="H28">
            <v>0</v>
          </cell>
          <cell r="I28">
            <v>0</v>
          </cell>
          <cell r="J28">
            <v>0</v>
          </cell>
          <cell r="L28">
            <v>0</v>
          </cell>
          <cell r="M28">
            <v>0</v>
          </cell>
          <cell r="N28">
            <v>0</v>
          </cell>
          <cell r="O28">
            <v>0</v>
          </cell>
          <cell r="P28">
            <v>0</v>
          </cell>
          <cell r="Q28">
            <v>0</v>
          </cell>
          <cell r="R28">
            <v>0</v>
          </cell>
          <cell r="S28">
            <v>0</v>
          </cell>
          <cell r="T28" t="str">
            <v/>
          </cell>
          <cell r="U28" t="str">
            <v/>
          </cell>
        </row>
        <row r="29">
          <cell r="A29">
            <v>24</v>
          </cell>
          <cell r="B29">
            <v>34</v>
          </cell>
          <cell r="E29" t="str">
            <v/>
          </cell>
          <cell r="F29">
            <v>0</v>
          </cell>
          <cell r="G29">
            <v>0</v>
          </cell>
          <cell r="H29">
            <v>0</v>
          </cell>
          <cell r="I29">
            <v>0</v>
          </cell>
          <cell r="J29">
            <v>0</v>
          </cell>
          <cell r="L29">
            <v>0</v>
          </cell>
          <cell r="M29">
            <v>0</v>
          </cell>
          <cell r="N29">
            <v>0</v>
          </cell>
          <cell r="O29">
            <v>0</v>
          </cell>
          <cell r="P29">
            <v>0</v>
          </cell>
          <cell r="Q29">
            <v>0</v>
          </cell>
          <cell r="R29">
            <v>0</v>
          </cell>
          <cell r="S29">
            <v>0</v>
          </cell>
          <cell r="T29" t="str">
            <v/>
          </cell>
          <cell r="U29" t="str">
            <v/>
          </cell>
        </row>
        <row r="30">
          <cell r="A30">
            <v>25</v>
          </cell>
          <cell r="B30">
            <v>36</v>
          </cell>
          <cell r="E30" t="str">
            <v/>
          </cell>
          <cell r="F30">
            <v>0</v>
          </cell>
          <cell r="G30">
            <v>0</v>
          </cell>
          <cell r="H30">
            <v>0</v>
          </cell>
          <cell r="I30">
            <v>0</v>
          </cell>
          <cell r="J30">
            <v>0</v>
          </cell>
          <cell r="L30">
            <v>0</v>
          </cell>
          <cell r="M30">
            <v>0</v>
          </cell>
          <cell r="N30">
            <v>0</v>
          </cell>
          <cell r="O30">
            <v>0</v>
          </cell>
          <cell r="P30">
            <v>0</v>
          </cell>
          <cell r="Q30">
            <v>0</v>
          </cell>
          <cell r="R30">
            <v>0</v>
          </cell>
          <cell r="S30">
            <v>0</v>
          </cell>
          <cell r="T30" t="str">
            <v/>
          </cell>
          <cell r="U30" t="str">
            <v/>
          </cell>
        </row>
        <row r="31">
          <cell r="A31">
            <v>26</v>
          </cell>
          <cell r="B31">
            <v>38</v>
          </cell>
          <cell r="E31" t="str">
            <v/>
          </cell>
          <cell r="F31">
            <v>0</v>
          </cell>
          <cell r="G31">
            <v>0</v>
          </cell>
          <cell r="H31">
            <v>0</v>
          </cell>
          <cell r="I31">
            <v>0</v>
          </cell>
          <cell r="J31">
            <v>0</v>
          </cell>
          <cell r="L31">
            <v>0</v>
          </cell>
          <cell r="M31">
            <v>0</v>
          </cell>
          <cell r="N31">
            <v>0</v>
          </cell>
          <cell r="O31">
            <v>0</v>
          </cell>
          <cell r="P31">
            <v>0</v>
          </cell>
          <cell r="Q31">
            <v>0</v>
          </cell>
          <cell r="R31">
            <v>0</v>
          </cell>
          <cell r="S31">
            <v>0</v>
          </cell>
          <cell r="T31" t="str">
            <v/>
          </cell>
          <cell r="U31" t="str">
            <v/>
          </cell>
        </row>
        <row r="32">
          <cell r="A32">
            <v>27</v>
          </cell>
          <cell r="B32">
            <v>40</v>
          </cell>
          <cell r="E32" t="str">
            <v/>
          </cell>
          <cell r="F32">
            <v>0</v>
          </cell>
          <cell r="G32">
            <v>0</v>
          </cell>
          <cell r="H32">
            <v>0</v>
          </cell>
          <cell r="I32">
            <v>0</v>
          </cell>
          <cell r="J32">
            <v>0</v>
          </cell>
          <cell r="L32">
            <v>0</v>
          </cell>
          <cell r="M32">
            <v>0</v>
          </cell>
          <cell r="N32">
            <v>0</v>
          </cell>
          <cell r="O32">
            <v>0</v>
          </cell>
          <cell r="P32">
            <v>0</v>
          </cell>
          <cell r="Q32">
            <v>0</v>
          </cell>
          <cell r="R32">
            <v>0</v>
          </cell>
          <cell r="S32">
            <v>0</v>
          </cell>
          <cell r="T32" t="str">
            <v/>
          </cell>
          <cell r="U32" t="str">
            <v/>
          </cell>
        </row>
        <row r="33">
          <cell r="A33">
            <v>28</v>
          </cell>
          <cell r="B33">
            <v>42</v>
          </cell>
          <cell r="E33" t="str">
            <v/>
          </cell>
          <cell r="F33">
            <v>0</v>
          </cell>
          <cell r="G33">
            <v>0</v>
          </cell>
          <cell r="H33">
            <v>0</v>
          </cell>
          <cell r="I33">
            <v>0</v>
          </cell>
          <cell r="J33">
            <v>0</v>
          </cell>
          <cell r="L33">
            <v>0</v>
          </cell>
          <cell r="M33">
            <v>0</v>
          </cell>
          <cell r="N33">
            <v>0</v>
          </cell>
          <cell r="O33">
            <v>0</v>
          </cell>
          <cell r="P33">
            <v>0</v>
          </cell>
          <cell r="Q33">
            <v>0</v>
          </cell>
          <cell r="R33">
            <v>0</v>
          </cell>
          <cell r="S33">
            <v>0</v>
          </cell>
          <cell r="T33" t="str">
            <v/>
          </cell>
          <cell r="U33" t="str">
            <v/>
          </cell>
        </row>
        <row r="34">
          <cell r="A34">
            <v>29</v>
          </cell>
          <cell r="B34">
            <v>44</v>
          </cell>
          <cell r="E34" t="str">
            <v/>
          </cell>
          <cell r="F34">
            <v>0</v>
          </cell>
          <cell r="G34">
            <v>0</v>
          </cell>
          <cell r="H34">
            <v>0</v>
          </cell>
          <cell r="I34">
            <v>0</v>
          </cell>
          <cell r="J34">
            <v>0</v>
          </cell>
          <cell r="L34">
            <v>0</v>
          </cell>
          <cell r="M34">
            <v>0</v>
          </cell>
          <cell r="N34">
            <v>0</v>
          </cell>
          <cell r="O34">
            <v>0</v>
          </cell>
          <cell r="P34">
            <v>0</v>
          </cell>
          <cell r="Q34">
            <v>0</v>
          </cell>
          <cell r="R34">
            <v>0</v>
          </cell>
          <cell r="S34">
            <v>0</v>
          </cell>
          <cell r="T34" t="str">
            <v/>
          </cell>
          <cell r="U34" t="str">
            <v/>
          </cell>
        </row>
        <row r="35">
          <cell r="A35">
            <v>30</v>
          </cell>
          <cell r="B35">
            <v>46</v>
          </cell>
          <cell r="E35" t="str">
            <v/>
          </cell>
          <cell r="F35">
            <v>0</v>
          </cell>
          <cell r="G35">
            <v>0</v>
          </cell>
          <cell r="H35">
            <v>0</v>
          </cell>
          <cell r="I35">
            <v>0</v>
          </cell>
          <cell r="J35">
            <v>0</v>
          </cell>
          <cell r="L35">
            <v>0</v>
          </cell>
          <cell r="M35">
            <v>0</v>
          </cell>
          <cell r="N35">
            <v>0</v>
          </cell>
          <cell r="O35">
            <v>0</v>
          </cell>
          <cell r="P35">
            <v>0</v>
          </cell>
          <cell r="Q35">
            <v>0</v>
          </cell>
          <cell r="R35">
            <v>0</v>
          </cell>
          <cell r="S35">
            <v>0</v>
          </cell>
          <cell r="T35" t="str">
            <v/>
          </cell>
          <cell r="U35" t="str">
            <v/>
          </cell>
        </row>
        <row r="36">
          <cell r="A36">
            <v>31</v>
          </cell>
          <cell r="B36">
            <v>48</v>
          </cell>
          <cell r="E36" t="str">
            <v/>
          </cell>
          <cell r="F36">
            <v>0</v>
          </cell>
          <cell r="G36">
            <v>0</v>
          </cell>
          <cell r="H36">
            <v>0</v>
          </cell>
          <cell r="I36">
            <v>0</v>
          </cell>
          <cell r="J36">
            <v>0</v>
          </cell>
          <cell r="L36">
            <v>0</v>
          </cell>
          <cell r="M36">
            <v>0</v>
          </cell>
          <cell r="N36">
            <v>0</v>
          </cell>
          <cell r="O36">
            <v>0</v>
          </cell>
          <cell r="P36">
            <v>0</v>
          </cell>
          <cell r="Q36">
            <v>0</v>
          </cell>
          <cell r="R36">
            <v>0</v>
          </cell>
          <cell r="S36">
            <v>0</v>
          </cell>
          <cell r="T36" t="str">
            <v/>
          </cell>
          <cell r="U36" t="str">
            <v/>
          </cell>
        </row>
        <row r="37">
          <cell r="A37">
            <v>32</v>
          </cell>
          <cell r="B37">
            <v>52</v>
          </cell>
          <cell r="E37" t="str">
            <v/>
          </cell>
          <cell r="F37">
            <v>0</v>
          </cell>
          <cell r="G37">
            <v>0</v>
          </cell>
          <cell r="H37">
            <v>0</v>
          </cell>
          <cell r="I37">
            <v>0</v>
          </cell>
          <cell r="J37">
            <v>0</v>
          </cell>
          <cell r="L37">
            <v>0</v>
          </cell>
          <cell r="M37">
            <v>0</v>
          </cell>
          <cell r="N37">
            <v>0</v>
          </cell>
          <cell r="O37">
            <v>0</v>
          </cell>
          <cell r="P37">
            <v>0</v>
          </cell>
          <cell r="Q37">
            <v>0</v>
          </cell>
          <cell r="R37">
            <v>0</v>
          </cell>
          <cell r="S37">
            <v>0</v>
          </cell>
          <cell r="T37" t="str">
            <v/>
          </cell>
          <cell r="U37" t="str">
            <v/>
          </cell>
        </row>
        <row r="38">
          <cell r="A38">
            <v>33</v>
          </cell>
          <cell r="B38">
            <v>56</v>
          </cell>
          <cell r="E38" t="str">
            <v/>
          </cell>
          <cell r="F38">
            <v>0</v>
          </cell>
          <cell r="G38">
            <v>0</v>
          </cell>
          <cell r="H38">
            <v>0</v>
          </cell>
          <cell r="I38">
            <v>0</v>
          </cell>
          <cell r="J38">
            <v>0</v>
          </cell>
          <cell r="L38">
            <v>0</v>
          </cell>
          <cell r="M38">
            <v>0</v>
          </cell>
          <cell r="N38">
            <v>0</v>
          </cell>
          <cell r="O38">
            <v>0</v>
          </cell>
          <cell r="P38">
            <v>0</v>
          </cell>
          <cell r="Q38">
            <v>0</v>
          </cell>
          <cell r="R38">
            <v>0</v>
          </cell>
          <cell r="S38">
            <v>0</v>
          </cell>
          <cell r="T38" t="str">
            <v/>
          </cell>
          <cell r="U38" t="str">
            <v/>
          </cell>
        </row>
        <row r="39">
          <cell r="A39">
            <v>34</v>
          </cell>
          <cell r="B39">
            <v>60</v>
          </cell>
          <cell r="E39" t="str">
            <v/>
          </cell>
          <cell r="F39">
            <v>0</v>
          </cell>
          <cell r="G39">
            <v>0</v>
          </cell>
          <cell r="H39">
            <v>0</v>
          </cell>
          <cell r="I39">
            <v>0</v>
          </cell>
          <cell r="J39">
            <v>0</v>
          </cell>
          <cell r="L39">
            <v>0</v>
          </cell>
          <cell r="M39">
            <v>0</v>
          </cell>
          <cell r="N39">
            <v>0</v>
          </cell>
          <cell r="O39">
            <v>0</v>
          </cell>
          <cell r="P39">
            <v>0</v>
          </cell>
          <cell r="Q39">
            <v>0</v>
          </cell>
          <cell r="R39">
            <v>0</v>
          </cell>
          <cell r="S39">
            <v>0</v>
          </cell>
          <cell r="T39" t="str">
            <v/>
          </cell>
          <cell r="U39" t="str">
            <v/>
          </cell>
        </row>
        <row r="40">
          <cell r="A40">
            <v>35</v>
          </cell>
          <cell r="B40">
            <v>64</v>
          </cell>
          <cell r="E40" t="str">
            <v/>
          </cell>
          <cell r="F40">
            <v>0</v>
          </cell>
          <cell r="G40">
            <v>0</v>
          </cell>
          <cell r="H40">
            <v>0</v>
          </cell>
          <cell r="I40">
            <v>0</v>
          </cell>
          <cell r="J40">
            <v>0</v>
          </cell>
          <cell r="L40">
            <v>0</v>
          </cell>
          <cell r="M40">
            <v>0</v>
          </cell>
          <cell r="N40">
            <v>0</v>
          </cell>
          <cell r="O40">
            <v>0</v>
          </cell>
          <cell r="P40">
            <v>0</v>
          </cell>
          <cell r="Q40">
            <v>0</v>
          </cell>
          <cell r="R40">
            <v>0</v>
          </cell>
          <cell r="S40">
            <v>0</v>
          </cell>
          <cell r="T40" t="str">
            <v/>
          </cell>
          <cell r="U40" t="str">
            <v/>
          </cell>
        </row>
        <row r="41">
          <cell r="A41">
            <v>36</v>
          </cell>
          <cell r="B41">
            <v>68</v>
          </cell>
          <cell r="E41" t="str">
            <v/>
          </cell>
          <cell r="F41">
            <v>0</v>
          </cell>
          <cell r="G41">
            <v>0</v>
          </cell>
          <cell r="H41">
            <v>0</v>
          </cell>
          <cell r="I41">
            <v>0</v>
          </cell>
          <cell r="J41">
            <v>0</v>
          </cell>
          <cell r="L41">
            <v>0</v>
          </cell>
          <cell r="M41">
            <v>0</v>
          </cell>
          <cell r="N41">
            <v>0</v>
          </cell>
          <cell r="O41">
            <v>0</v>
          </cell>
          <cell r="P41">
            <v>0</v>
          </cell>
          <cell r="Q41">
            <v>0</v>
          </cell>
          <cell r="R41">
            <v>0</v>
          </cell>
          <cell r="S41">
            <v>0</v>
          </cell>
          <cell r="T41" t="str">
            <v/>
          </cell>
          <cell r="U41" t="str">
            <v/>
          </cell>
        </row>
        <row r="42">
          <cell r="A42">
            <v>37</v>
          </cell>
          <cell r="B42">
            <v>72</v>
          </cell>
          <cell r="E42" t="str">
            <v/>
          </cell>
          <cell r="F42">
            <v>0</v>
          </cell>
          <cell r="G42">
            <v>0</v>
          </cell>
          <cell r="H42">
            <v>0</v>
          </cell>
          <cell r="I42">
            <v>0</v>
          </cell>
          <cell r="J42">
            <v>0</v>
          </cell>
          <cell r="L42">
            <v>0</v>
          </cell>
          <cell r="M42">
            <v>0</v>
          </cell>
          <cell r="N42">
            <v>0</v>
          </cell>
          <cell r="O42">
            <v>0</v>
          </cell>
          <cell r="P42">
            <v>0</v>
          </cell>
          <cell r="Q42">
            <v>0</v>
          </cell>
          <cell r="R42">
            <v>0</v>
          </cell>
          <cell r="S42">
            <v>0</v>
          </cell>
          <cell r="T42" t="str">
            <v/>
          </cell>
          <cell r="U42" t="str">
            <v/>
          </cell>
        </row>
        <row r="43">
          <cell r="A43">
            <v>38</v>
          </cell>
          <cell r="B43">
            <v>76</v>
          </cell>
          <cell r="E43" t="str">
            <v/>
          </cell>
          <cell r="F43">
            <v>0</v>
          </cell>
          <cell r="G43">
            <v>0</v>
          </cell>
          <cell r="H43">
            <v>0</v>
          </cell>
          <cell r="I43">
            <v>0</v>
          </cell>
          <cell r="J43">
            <v>0</v>
          </cell>
          <cell r="L43">
            <v>0</v>
          </cell>
          <cell r="M43">
            <v>0</v>
          </cell>
          <cell r="N43">
            <v>0</v>
          </cell>
          <cell r="O43">
            <v>0</v>
          </cell>
          <cell r="P43">
            <v>0</v>
          </cell>
          <cell r="Q43">
            <v>0</v>
          </cell>
          <cell r="R43">
            <v>0</v>
          </cell>
          <cell r="S43">
            <v>0</v>
          </cell>
          <cell r="T43" t="str">
            <v/>
          </cell>
          <cell r="U43" t="str">
            <v/>
          </cell>
        </row>
        <row r="44">
          <cell r="A44">
            <v>39</v>
          </cell>
          <cell r="B44">
            <v>80</v>
          </cell>
          <cell r="E44" t="str">
            <v/>
          </cell>
          <cell r="F44">
            <v>0</v>
          </cell>
          <cell r="G44">
            <v>0</v>
          </cell>
          <cell r="H44">
            <v>0</v>
          </cell>
          <cell r="I44">
            <v>0</v>
          </cell>
          <cell r="J44">
            <v>0</v>
          </cell>
          <cell r="L44">
            <v>0</v>
          </cell>
          <cell r="M44">
            <v>0</v>
          </cell>
          <cell r="N44">
            <v>0</v>
          </cell>
          <cell r="O44">
            <v>0</v>
          </cell>
          <cell r="P44">
            <v>0</v>
          </cell>
          <cell r="Q44">
            <v>0</v>
          </cell>
          <cell r="R44">
            <v>0</v>
          </cell>
          <cell r="S44">
            <v>0</v>
          </cell>
          <cell r="T44" t="str">
            <v/>
          </cell>
          <cell r="U44" t="str">
            <v/>
          </cell>
        </row>
        <row r="45">
          <cell r="A45" t="str">
            <v>AVE.</v>
          </cell>
          <cell r="B45" t="str">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cell>
          <cell r="U45" t="str">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IBASE"/>
    </sheetNames>
    <sheetDataSet>
      <sheetData sheetId="0" refreshError="1"/>
      <sheetData sheetId="1" refreshError="1"/>
      <sheetData sheetId="2">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cell>
          <cell r="F6">
            <v>0</v>
          </cell>
          <cell r="G6">
            <v>0</v>
          </cell>
          <cell r="H6">
            <v>0</v>
          </cell>
          <cell r="I6">
            <v>0</v>
          </cell>
          <cell r="J6">
            <v>0</v>
          </cell>
          <cell r="K6">
            <v>0</v>
          </cell>
          <cell r="L6">
            <v>0</v>
          </cell>
          <cell r="M6">
            <v>0</v>
          </cell>
          <cell r="N6">
            <v>0</v>
          </cell>
          <cell r="O6">
            <v>0</v>
          </cell>
          <cell r="P6">
            <v>0</v>
          </cell>
          <cell r="Q6">
            <v>0</v>
          </cell>
          <cell r="R6">
            <v>0</v>
          </cell>
          <cell r="S6">
            <v>0</v>
          </cell>
          <cell r="T6" t="str">
            <v/>
          </cell>
          <cell r="U6" t="str">
            <v/>
          </cell>
        </row>
        <row r="7">
          <cell r="A7">
            <v>2</v>
          </cell>
          <cell r="B7">
            <v>0.75</v>
          </cell>
          <cell r="E7" t="str">
            <v/>
          </cell>
          <cell r="F7">
            <v>0</v>
          </cell>
          <cell r="G7">
            <v>0</v>
          </cell>
          <cell r="H7">
            <v>0</v>
          </cell>
          <cell r="I7">
            <v>0</v>
          </cell>
          <cell r="J7">
            <v>0</v>
          </cell>
          <cell r="K7">
            <v>0</v>
          </cell>
          <cell r="L7">
            <v>0</v>
          </cell>
          <cell r="M7">
            <v>0</v>
          </cell>
          <cell r="N7">
            <v>0</v>
          </cell>
          <cell r="O7">
            <v>0</v>
          </cell>
          <cell r="P7">
            <v>0</v>
          </cell>
          <cell r="Q7">
            <v>0</v>
          </cell>
          <cell r="R7">
            <v>0</v>
          </cell>
          <cell r="S7">
            <v>0</v>
          </cell>
          <cell r="T7" t="str">
            <v/>
          </cell>
          <cell r="U7" t="str">
            <v/>
          </cell>
        </row>
        <row r="8">
          <cell r="A8">
            <v>3</v>
          </cell>
          <cell r="B8">
            <v>1</v>
          </cell>
          <cell r="E8" t="str">
            <v/>
          </cell>
          <cell r="F8">
            <v>0</v>
          </cell>
          <cell r="G8">
            <v>0</v>
          </cell>
          <cell r="H8">
            <v>0</v>
          </cell>
          <cell r="I8">
            <v>0</v>
          </cell>
          <cell r="J8">
            <v>0</v>
          </cell>
          <cell r="K8">
            <v>0</v>
          </cell>
          <cell r="L8">
            <v>0</v>
          </cell>
          <cell r="M8">
            <v>0</v>
          </cell>
          <cell r="N8">
            <v>0</v>
          </cell>
          <cell r="O8">
            <v>0</v>
          </cell>
          <cell r="P8">
            <v>0</v>
          </cell>
          <cell r="Q8">
            <v>0</v>
          </cell>
          <cell r="R8">
            <v>0</v>
          </cell>
          <cell r="S8">
            <v>0</v>
          </cell>
          <cell r="T8" t="str">
            <v/>
          </cell>
          <cell r="U8" t="str">
            <v/>
          </cell>
        </row>
        <row r="9">
          <cell r="A9">
            <v>4</v>
          </cell>
          <cell r="B9">
            <v>1.5</v>
          </cell>
          <cell r="E9" t="str">
            <v/>
          </cell>
          <cell r="F9">
            <v>0</v>
          </cell>
          <cell r="G9">
            <v>0</v>
          </cell>
          <cell r="H9">
            <v>0</v>
          </cell>
          <cell r="I9">
            <v>0</v>
          </cell>
          <cell r="J9">
            <v>0</v>
          </cell>
          <cell r="K9">
            <v>0</v>
          </cell>
          <cell r="L9">
            <v>0</v>
          </cell>
          <cell r="M9">
            <v>0</v>
          </cell>
          <cell r="N9">
            <v>0</v>
          </cell>
          <cell r="O9">
            <v>0</v>
          </cell>
          <cell r="P9">
            <v>0</v>
          </cell>
          <cell r="Q9">
            <v>0</v>
          </cell>
          <cell r="R9">
            <v>0</v>
          </cell>
          <cell r="S9">
            <v>0</v>
          </cell>
          <cell r="T9" t="str">
            <v/>
          </cell>
          <cell r="U9" t="str">
            <v/>
          </cell>
        </row>
        <row r="10">
          <cell r="A10">
            <v>5</v>
          </cell>
          <cell r="B10">
            <v>2</v>
          </cell>
          <cell r="E10" t="str">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cell>
          <cell r="U10" t="str">
            <v/>
          </cell>
        </row>
        <row r="11">
          <cell r="A11">
            <v>6</v>
          </cell>
          <cell r="B11">
            <v>2.5</v>
          </cell>
          <cell r="E11" t="str">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cell>
          <cell r="U11" t="str">
            <v/>
          </cell>
        </row>
        <row r="12">
          <cell r="A12">
            <v>7</v>
          </cell>
          <cell r="B12">
            <v>3</v>
          </cell>
          <cell r="E12" t="str">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cell>
          <cell r="U12" t="str">
            <v/>
          </cell>
        </row>
        <row r="13">
          <cell r="A13">
            <v>8</v>
          </cell>
          <cell r="B13">
            <v>4</v>
          </cell>
          <cell r="E13" t="str">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cell>
          <cell r="U13" t="str">
            <v/>
          </cell>
        </row>
        <row r="14">
          <cell r="A14">
            <v>9</v>
          </cell>
          <cell r="B14">
            <v>5</v>
          </cell>
          <cell r="E14" t="str">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cell>
          <cell r="U14" t="str">
            <v/>
          </cell>
        </row>
        <row r="15">
          <cell r="A15">
            <v>10</v>
          </cell>
          <cell r="B15">
            <v>6</v>
          </cell>
          <cell r="E15" t="str">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cell>
          <cell r="U15" t="str">
            <v/>
          </cell>
        </row>
        <row r="16">
          <cell r="A16">
            <v>11</v>
          </cell>
          <cell r="B16">
            <v>8</v>
          </cell>
          <cell r="E16" t="str">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cell>
          <cell r="U16" t="str">
            <v/>
          </cell>
        </row>
        <row r="17">
          <cell r="A17">
            <v>12</v>
          </cell>
          <cell r="B17">
            <v>10</v>
          </cell>
          <cell r="E17" t="str">
            <v/>
          </cell>
          <cell r="F17">
            <v>0</v>
          </cell>
          <cell r="G17">
            <v>0</v>
          </cell>
          <cell r="H17">
            <v>0</v>
          </cell>
          <cell r="I17">
            <v>0</v>
          </cell>
          <cell r="J17">
            <v>0</v>
          </cell>
          <cell r="L17">
            <v>0</v>
          </cell>
          <cell r="M17">
            <v>0</v>
          </cell>
          <cell r="N17">
            <v>0</v>
          </cell>
          <cell r="O17">
            <v>0</v>
          </cell>
          <cell r="P17">
            <v>0</v>
          </cell>
          <cell r="Q17">
            <v>0</v>
          </cell>
          <cell r="R17">
            <v>0</v>
          </cell>
          <cell r="S17">
            <v>0</v>
          </cell>
          <cell r="T17" t="str">
            <v/>
          </cell>
          <cell r="U17" t="str">
            <v/>
          </cell>
        </row>
        <row r="18">
          <cell r="A18">
            <v>13</v>
          </cell>
          <cell r="B18">
            <v>12</v>
          </cell>
          <cell r="E18" t="str">
            <v/>
          </cell>
          <cell r="F18">
            <v>0</v>
          </cell>
          <cell r="G18">
            <v>0</v>
          </cell>
          <cell r="H18">
            <v>0</v>
          </cell>
          <cell r="I18">
            <v>0</v>
          </cell>
          <cell r="J18">
            <v>0</v>
          </cell>
          <cell r="L18">
            <v>0</v>
          </cell>
          <cell r="M18">
            <v>0</v>
          </cell>
          <cell r="N18">
            <v>0</v>
          </cell>
          <cell r="O18">
            <v>0</v>
          </cell>
          <cell r="P18">
            <v>0</v>
          </cell>
          <cell r="Q18">
            <v>0</v>
          </cell>
          <cell r="R18">
            <v>0</v>
          </cell>
          <cell r="S18">
            <v>0</v>
          </cell>
          <cell r="T18" t="str">
            <v/>
          </cell>
          <cell r="U18" t="str">
            <v/>
          </cell>
        </row>
        <row r="19">
          <cell r="A19">
            <v>14</v>
          </cell>
          <cell r="B19">
            <v>14</v>
          </cell>
          <cell r="E19" t="str">
            <v/>
          </cell>
          <cell r="F19">
            <v>0</v>
          </cell>
          <cell r="G19">
            <v>0</v>
          </cell>
          <cell r="H19">
            <v>0</v>
          </cell>
          <cell r="I19">
            <v>0</v>
          </cell>
          <cell r="J19">
            <v>0</v>
          </cell>
          <cell r="L19">
            <v>0</v>
          </cell>
          <cell r="M19">
            <v>0</v>
          </cell>
          <cell r="N19">
            <v>0</v>
          </cell>
          <cell r="O19">
            <v>0</v>
          </cell>
          <cell r="P19">
            <v>0</v>
          </cell>
          <cell r="Q19">
            <v>0</v>
          </cell>
          <cell r="R19">
            <v>0</v>
          </cell>
          <cell r="S19">
            <v>0</v>
          </cell>
          <cell r="T19" t="str">
            <v/>
          </cell>
          <cell r="U19" t="str">
            <v/>
          </cell>
        </row>
        <row r="20">
          <cell r="A20">
            <v>15</v>
          </cell>
          <cell r="B20">
            <v>16</v>
          </cell>
          <cell r="E20" t="str">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cell>
          <cell r="U20" t="str">
            <v/>
          </cell>
        </row>
        <row r="21">
          <cell r="A21">
            <v>16</v>
          </cell>
          <cell r="B21">
            <v>18</v>
          </cell>
          <cell r="E21" t="str">
            <v/>
          </cell>
          <cell r="F21">
            <v>0</v>
          </cell>
          <cell r="G21">
            <v>0</v>
          </cell>
          <cell r="H21">
            <v>0</v>
          </cell>
          <cell r="I21">
            <v>0</v>
          </cell>
          <cell r="J21">
            <v>0</v>
          </cell>
          <cell r="L21">
            <v>0</v>
          </cell>
          <cell r="M21">
            <v>0</v>
          </cell>
          <cell r="N21">
            <v>0</v>
          </cell>
          <cell r="O21">
            <v>0</v>
          </cell>
          <cell r="P21">
            <v>0</v>
          </cell>
          <cell r="Q21">
            <v>0</v>
          </cell>
          <cell r="R21">
            <v>0</v>
          </cell>
          <cell r="S21">
            <v>0</v>
          </cell>
          <cell r="T21" t="str">
            <v/>
          </cell>
          <cell r="U21" t="str">
            <v/>
          </cell>
        </row>
        <row r="22">
          <cell r="A22">
            <v>17</v>
          </cell>
          <cell r="B22">
            <v>20</v>
          </cell>
          <cell r="E22" t="str">
            <v/>
          </cell>
          <cell r="F22">
            <v>0</v>
          </cell>
          <cell r="G22">
            <v>0</v>
          </cell>
          <cell r="H22">
            <v>0</v>
          </cell>
          <cell r="I22">
            <v>0</v>
          </cell>
          <cell r="J22">
            <v>0</v>
          </cell>
          <cell r="L22">
            <v>0</v>
          </cell>
          <cell r="M22">
            <v>0</v>
          </cell>
          <cell r="N22">
            <v>0</v>
          </cell>
          <cell r="O22">
            <v>0</v>
          </cell>
          <cell r="P22">
            <v>0</v>
          </cell>
          <cell r="Q22">
            <v>0</v>
          </cell>
          <cell r="R22">
            <v>0</v>
          </cell>
          <cell r="S22">
            <v>0</v>
          </cell>
          <cell r="T22" t="str">
            <v/>
          </cell>
          <cell r="U22" t="str">
            <v/>
          </cell>
        </row>
        <row r="23">
          <cell r="A23">
            <v>18</v>
          </cell>
          <cell r="B23">
            <v>22</v>
          </cell>
          <cell r="E23" t="str">
            <v/>
          </cell>
          <cell r="F23">
            <v>0</v>
          </cell>
          <cell r="G23">
            <v>0</v>
          </cell>
          <cell r="H23">
            <v>0</v>
          </cell>
          <cell r="I23">
            <v>0</v>
          </cell>
          <cell r="J23">
            <v>0</v>
          </cell>
          <cell r="L23">
            <v>0</v>
          </cell>
          <cell r="M23">
            <v>0</v>
          </cell>
          <cell r="N23">
            <v>0</v>
          </cell>
          <cell r="O23">
            <v>0</v>
          </cell>
          <cell r="P23">
            <v>0</v>
          </cell>
          <cell r="Q23">
            <v>0</v>
          </cell>
          <cell r="R23">
            <v>0</v>
          </cell>
          <cell r="S23">
            <v>0</v>
          </cell>
          <cell r="T23" t="str">
            <v/>
          </cell>
          <cell r="U23" t="str">
            <v/>
          </cell>
        </row>
        <row r="24">
          <cell r="A24">
            <v>19</v>
          </cell>
          <cell r="B24">
            <v>24</v>
          </cell>
          <cell r="E24" t="str">
            <v/>
          </cell>
          <cell r="F24">
            <v>0</v>
          </cell>
          <cell r="G24">
            <v>0</v>
          </cell>
          <cell r="H24">
            <v>0</v>
          </cell>
          <cell r="I24">
            <v>0</v>
          </cell>
          <cell r="J24">
            <v>0</v>
          </cell>
          <cell r="L24">
            <v>0</v>
          </cell>
          <cell r="M24">
            <v>0</v>
          </cell>
          <cell r="N24">
            <v>0</v>
          </cell>
          <cell r="O24">
            <v>0</v>
          </cell>
          <cell r="P24">
            <v>0</v>
          </cell>
          <cell r="Q24">
            <v>0</v>
          </cell>
          <cell r="R24">
            <v>0</v>
          </cell>
          <cell r="S24">
            <v>0</v>
          </cell>
          <cell r="T24" t="str">
            <v/>
          </cell>
          <cell r="U24" t="str">
            <v/>
          </cell>
        </row>
        <row r="25">
          <cell r="A25">
            <v>20</v>
          </cell>
          <cell r="B25">
            <v>26</v>
          </cell>
          <cell r="E25" t="str">
            <v/>
          </cell>
          <cell r="F25">
            <v>0</v>
          </cell>
          <cell r="G25">
            <v>0</v>
          </cell>
          <cell r="H25">
            <v>0</v>
          </cell>
          <cell r="I25">
            <v>0</v>
          </cell>
          <cell r="J25">
            <v>0</v>
          </cell>
          <cell r="L25">
            <v>0</v>
          </cell>
          <cell r="M25">
            <v>0</v>
          </cell>
          <cell r="N25">
            <v>0</v>
          </cell>
          <cell r="O25">
            <v>0</v>
          </cell>
          <cell r="P25">
            <v>0</v>
          </cell>
          <cell r="Q25">
            <v>0</v>
          </cell>
          <cell r="R25">
            <v>0</v>
          </cell>
          <cell r="S25">
            <v>0</v>
          </cell>
          <cell r="T25" t="str">
            <v/>
          </cell>
          <cell r="U25" t="str">
            <v/>
          </cell>
        </row>
        <row r="26">
          <cell r="A26">
            <v>21</v>
          </cell>
          <cell r="B26">
            <v>28</v>
          </cell>
          <cell r="E26" t="str">
            <v/>
          </cell>
          <cell r="F26">
            <v>0</v>
          </cell>
          <cell r="G26">
            <v>0</v>
          </cell>
          <cell r="H26">
            <v>0</v>
          </cell>
          <cell r="I26">
            <v>0</v>
          </cell>
          <cell r="J26">
            <v>0</v>
          </cell>
          <cell r="L26">
            <v>0</v>
          </cell>
          <cell r="M26">
            <v>0</v>
          </cell>
          <cell r="N26">
            <v>0</v>
          </cell>
          <cell r="O26">
            <v>0</v>
          </cell>
          <cell r="P26">
            <v>0</v>
          </cell>
          <cell r="Q26">
            <v>0</v>
          </cell>
          <cell r="R26">
            <v>0</v>
          </cell>
          <cell r="S26">
            <v>0</v>
          </cell>
          <cell r="T26" t="str">
            <v/>
          </cell>
          <cell r="U26" t="str">
            <v/>
          </cell>
        </row>
        <row r="27">
          <cell r="A27">
            <v>22</v>
          </cell>
          <cell r="B27">
            <v>30</v>
          </cell>
          <cell r="E27" t="str">
            <v/>
          </cell>
          <cell r="F27">
            <v>0</v>
          </cell>
          <cell r="G27">
            <v>0</v>
          </cell>
          <cell r="H27">
            <v>0</v>
          </cell>
          <cell r="I27">
            <v>0</v>
          </cell>
          <cell r="J27">
            <v>0</v>
          </cell>
          <cell r="L27">
            <v>0</v>
          </cell>
          <cell r="M27">
            <v>0</v>
          </cell>
          <cell r="N27">
            <v>0</v>
          </cell>
          <cell r="O27">
            <v>0</v>
          </cell>
          <cell r="P27">
            <v>0</v>
          </cell>
          <cell r="Q27">
            <v>0</v>
          </cell>
          <cell r="R27">
            <v>0</v>
          </cell>
          <cell r="S27">
            <v>0</v>
          </cell>
          <cell r="T27" t="str">
            <v/>
          </cell>
          <cell r="U27" t="str">
            <v/>
          </cell>
        </row>
        <row r="28">
          <cell r="A28">
            <v>23</v>
          </cell>
          <cell r="B28">
            <v>32</v>
          </cell>
          <cell r="E28" t="str">
            <v/>
          </cell>
          <cell r="F28">
            <v>0</v>
          </cell>
          <cell r="G28">
            <v>0</v>
          </cell>
          <cell r="H28">
            <v>0</v>
          </cell>
          <cell r="I28">
            <v>0</v>
          </cell>
          <cell r="J28">
            <v>0</v>
          </cell>
          <cell r="L28">
            <v>0</v>
          </cell>
          <cell r="M28">
            <v>0</v>
          </cell>
          <cell r="N28">
            <v>0</v>
          </cell>
          <cell r="O28">
            <v>0</v>
          </cell>
          <cell r="P28">
            <v>0</v>
          </cell>
          <cell r="Q28">
            <v>0</v>
          </cell>
          <cell r="R28">
            <v>0</v>
          </cell>
          <cell r="S28">
            <v>0</v>
          </cell>
          <cell r="T28" t="str">
            <v/>
          </cell>
          <cell r="U28" t="str">
            <v/>
          </cell>
        </row>
        <row r="29">
          <cell r="A29">
            <v>24</v>
          </cell>
          <cell r="B29">
            <v>34</v>
          </cell>
          <cell r="E29" t="str">
            <v/>
          </cell>
          <cell r="F29">
            <v>0</v>
          </cell>
          <cell r="G29">
            <v>0</v>
          </cell>
          <cell r="H29">
            <v>0</v>
          </cell>
          <cell r="I29">
            <v>0</v>
          </cell>
          <cell r="J29">
            <v>0</v>
          </cell>
          <cell r="L29">
            <v>0</v>
          </cell>
          <cell r="M29">
            <v>0</v>
          </cell>
          <cell r="N29">
            <v>0</v>
          </cell>
          <cell r="O29">
            <v>0</v>
          </cell>
          <cell r="P29">
            <v>0</v>
          </cell>
          <cell r="Q29">
            <v>0</v>
          </cell>
          <cell r="R29">
            <v>0</v>
          </cell>
          <cell r="S29">
            <v>0</v>
          </cell>
          <cell r="T29" t="str">
            <v/>
          </cell>
          <cell r="U29" t="str">
            <v/>
          </cell>
        </row>
        <row r="30">
          <cell r="A30">
            <v>25</v>
          </cell>
          <cell r="B30">
            <v>36</v>
          </cell>
          <cell r="E30" t="str">
            <v/>
          </cell>
          <cell r="F30">
            <v>0</v>
          </cell>
          <cell r="G30">
            <v>0</v>
          </cell>
          <cell r="H30">
            <v>0</v>
          </cell>
          <cell r="I30">
            <v>0</v>
          </cell>
          <cell r="J30">
            <v>0</v>
          </cell>
          <cell r="L30">
            <v>0</v>
          </cell>
          <cell r="M30">
            <v>0</v>
          </cell>
          <cell r="N30">
            <v>0</v>
          </cell>
          <cell r="O30">
            <v>0</v>
          </cell>
          <cell r="P30">
            <v>0</v>
          </cell>
          <cell r="Q30">
            <v>0</v>
          </cell>
          <cell r="R30">
            <v>0</v>
          </cell>
          <cell r="S30">
            <v>0</v>
          </cell>
          <cell r="T30" t="str">
            <v/>
          </cell>
          <cell r="U30" t="str">
            <v/>
          </cell>
        </row>
        <row r="31">
          <cell r="A31">
            <v>26</v>
          </cell>
          <cell r="B31">
            <v>38</v>
          </cell>
          <cell r="E31" t="str">
            <v/>
          </cell>
          <cell r="F31">
            <v>0</v>
          </cell>
          <cell r="G31">
            <v>0</v>
          </cell>
          <cell r="H31">
            <v>0</v>
          </cell>
          <cell r="I31">
            <v>0</v>
          </cell>
          <cell r="J31">
            <v>0</v>
          </cell>
          <cell r="L31">
            <v>0</v>
          </cell>
          <cell r="M31">
            <v>0</v>
          </cell>
          <cell r="N31">
            <v>0</v>
          </cell>
          <cell r="O31">
            <v>0</v>
          </cell>
          <cell r="P31">
            <v>0</v>
          </cell>
          <cell r="Q31">
            <v>0</v>
          </cell>
          <cell r="R31">
            <v>0</v>
          </cell>
          <cell r="S31">
            <v>0</v>
          </cell>
          <cell r="T31" t="str">
            <v/>
          </cell>
          <cell r="U31" t="str">
            <v/>
          </cell>
        </row>
        <row r="32">
          <cell r="A32">
            <v>27</v>
          </cell>
          <cell r="B32">
            <v>40</v>
          </cell>
          <cell r="E32" t="str">
            <v/>
          </cell>
          <cell r="F32">
            <v>0</v>
          </cell>
          <cell r="G32">
            <v>0</v>
          </cell>
          <cell r="H32">
            <v>0</v>
          </cell>
          <cell r="I32">
            <v>0</v>
          </cell>
          <cell r="J32">
            <v>0</v>
          </cell>
          <cell r="L32">
            <v>0</v>
          </cell>
          <cell r="M32">
            <v>0</v>
          </cell>
          <cell r="N32">
            <v>0</v>
          </cell>
          <cell r="O32">
            <v>0</v>
          </cell>
          <cell r="P32">
            <v>0</v>
          </cell>
          <cell r="Q32">
            <v>0</v>
          </cell>
          <cell r="R32">
            <v>0</v>
          </cell>
          <cell r="S32">
            <v>0</v>
          </cell>
          <cell r="T32" t="str">
            <v/>
          </cell>
          <cell r="U32" t="str">
            <v/>
          </cell>
        </row>
        <row r="33">
          <cell r="A33">
            <v>28</v>
          </cell>
          <cell r="B33">
            <v>42</v>
          </cell>
          <cell r="E33" t="str">
            <v/>
          </cell>
          <cell r="F33">
            <v>0</v>
          </cell>
          <cell r="G33">
            <v>0</v>
          </cell>
          <cell r="H33">
            <v>0</v>
          </cell>
          <cell r="I33">
            <v>0</v>
          </cell>
          <cell r="J33">
            <v>0</v>
          </cell>
          <cell r="L33">
            <v>0</v>
          </cell>
          <cell r="M33">
            <v>0</v>
          </cell>
          <cell r="N33">
            <v>0</v>
          </cell>
          <cell r="O33">
            <v>0</v>
          </cell>
          <cell r="P33">
            <v>0</v>
          </cell>
          <cell r="Q33">
            <v>0</v>
          </cell>
          <cell r="R33">
            <v>0</v>
          </cell>
          <cell r="S33">
            <v>0</v>
          </cell>
          <cell r="T33" t="str">
            <v/>
          </cell>
          <cell r="U33" t="str">
            <v/>
          </cell>
        </row>
        <row r="34">
          <cell r="A34">
            <v>29</v>
          </cell>
          <cell r="B34">
            <v>44</v>
          </cell>
          <cell r="E34" t="str">
            <v/>
          </cell>
          <cell r="F34">
            <v>0</v>
          </cell>
          <cell r="G34">
            <v>0</v>
          </cell>
          <cell r="H34">
            <v>0</v>
          </cell>
          <cell r="I34">
            <v>0</v>
          </cell>
          <cell r="J34">
            <v>0</v>
          </cell>
          <cell r="L34">
            <v>0</v>
          </cell>
          <cell r="M34">
            <v>0</v>
          </cell>
          <cell r="N34">
            <v>0</v>
          </cell>
          <cell r="O34">
            <v>0</v>
          </cell>
          <cell r="P34">
            <v>0</v>
          </cell>
          <cell r="Q34">
            <v>0</v>
          </cell>
          <cell r="R34">
            <v>0</v>
          </cell>
          <cell r="S34">
            <v>0</v>
          </cell>
          <cell r="T34" t="str">
            <v/>
          </cell>
          <cell r="U34" t="str">
            <v/>
          </cell>
        </row>
        <row r="35">
          <cell r="A35">
            <v>30</v>
          </cell>
          <cell r="B35">
            <v>46</v>
          </cell>
          <cell r="E35" t="str">
            <v/>
          </cell>
          <cell r="F35">
            <v>0</v>
          </cell>
          <cell r="G35">
            <v>0</v>
          </cell>
          <cell r="H35">
            <v>0</v>
          </cell>
          <cell r="I35">
            <v>0</v>
          </cell>
          <cell r="J35">
            <v>0</v>
          </cell>
          <cell r="L35">
            <v>0</v>
          </cell>
          <cell r="M35">
            <v>0</v>
          </cell>
          <cell r="N35">
            <v>0</v>
          </cell>
          <cell r="O35">
            <v>0</v>
          </cell>
          <cell r="P35">
            <v>0</v>
          </cell>
          <cell r="Q35">
            <v>0</v>
          </cell>
          <cell r="R35">
            <v>0</v>
          </cell>
          <cell r="S35">
            <v>0</v>
          </cell>
          <cell r="T35" t="str">
            <v/>
          </cell>
          <cell r="U35" t="str">
            <v/>
          </cell>
        </row>
        <row r="36">
          <cell r="A36">
            <v>31</v>
          </cell>
          <cell r="B36">
            <v>48</v>
          </cell>
          <cell r="E36" t="str">
            <v/>
          </cell>
          <cell r="F36">
            <v>0</v>
          </cell>
          <cell r="G36">
            <v>0</v>
          </cell>
          <cell r="H36">
            <v>0</v>
          </cell>
          <cell r="I36">
            <v>0</v>
          </cell>
          <cell r="J36">
            <v>0</v>
          </cell>
          <cell r="L36">
            <v>0</v>
          </cell>
          <cell r="M36">
            <v>0</v>
          </cell>
          <cell r="N36">
            <v>0</v>
          </cell>
          <cell r="O36">
            <v>0</v>
          </cell>
          <cell r="P36">
            <v>0</v>
          </cell>
          <cell r="Q36">
            <v>0</v>
          </cell>
          <cell r="R36">
            <v>0</v>
          </cell>
          <cell r="S36">
            <v>0</v>
          </cell>
          <cell r="T36" t="str">
            <v/>
          </cell>
          <cell r="U36" t="str">
            <v/>
          </cell>
        </row>
        <row r="37">
          <cell r="A37">
            <v>32</v>
          </cell>
          <cell r="B37">
            <v>52</v>
          </cell>
          <cell r="E37" t="str">
            <v/>
          </cell>
          <cell r="F37">
            <v>0</v>
          </cell>
          <cell r="G37">
            <v>0</v>
          </cell>
          <cell r="H37">
            <v>0</v>
          </cell>
          <cell r="I37">
            <v>0</v>
          </cell>
          <cell r="J37">
            <v>0</v>
          </cell>
          <cell r="L37">
            <v>0</v>
          </cell>
          <cell r="M37">
            <v>0</v>
          </cell>
          <cell r="N37">
            <v>0</v>
          </cell>
          <cell r="O37">
            <v>0</v>
          </cell>
          <cell r="P37">
            <v>0</v>
          </cell>
          <cell r="Q37">
            <v>0</v>
          </cell>
          <cell r="R37">
            <v>0</v>
          </cell>
          <cell r="S37">
            <v>0</v>
          </cell>
          <cell r="T37" t="str">
            <v/>
          </cell>
          <cell r="U37" t="str">
            <v/>
          </cell>
        </row>
        <row r="38">
          <cell r="A38">
            <v>33</v>
          </cell>
          <cell r="B38">
            <v>56</v>
          </cell>
          <cell r="E38" t="str">
            <v/>
          </cell>
          <cell r="F38">
            <v>0</v>
          </cell>
          <cell r="G38">
            <v>0</v>
          </cell>
          <cell r="H38">
            <v>0</v>
          </cell>
          <cell r="I38">
            <v>0</v>
          </cell>
          <cell r="J38">
            <v>0</v>
          </cell>
          <cell r="L38">
            <v>0</v>
          </cell>
          <cell r="M38">
            <v>0</v>
          </cell>
          <cell r="N38">
            <v>0</v>
          </cell>
          <cell r="O38">
            <v>0</v>
          </cell>
          <cell r="P38">
            <v>0</v>
          </cell>
          <cell r="Q38">
            <v>0</v>
          </cell>
          <cell r="R38">
            <v>0</v>
          </cell>
          <cell r="S38">
            <v>0</v>
          </cell>
          <cell r="T38" t="str">
            <v/>
          </cell>
          <cell r="U38" t="str">
            <v/>
          </cell>
        </row>
        <row r="39">
          <cell r="A39">
            <v>34</v>
          </cell>
          <cell r="B39">
            <v>60</v>
          </cell>
          <cell r="E39" t="str">
            <v/>
          </cell>
          <cell r="F39">
            <v>0</v>
          </cell>
          <cell r="G39">
            <v>0</v>
          </cell>
          <cell r="H39">
            <v>0</v>
          </cell>
          <cell r="I39">
            <v>0</v>
          </cell>
          <cell r="J39">
            <v>0</v>
          </cell>
          <cell r="L39">
            <v>0</v>
          </cell>
          <cell r="M39">
            <v>0</v>
          </cell>
          <cell r="N39">
            <v>0</v>
          </cell>
          <cell r="O39">
            <v>0</v>
          </cell>
          <cell r="P39">
            <v>0</v>
          </cell>
          <cell r="Q39">
            <v>0</v>
          </cell>
          <cell r="R39">
            <v>0</v>
          </cell>
          <cell r="S39">
            <v>0</v>
          </cell>
          <cell r="T39" t="str">
            <v/>
          </cell>
          <cell r="U39" t="str">
            <v/>
          </cell>
        </row>
        <row r="40">
          <cell r="A40">
            <v>35</v>
          </cell>
          <cell r="B40">
            <v>64</v>
          </cell>
          <cell r="E40" t="str">
            <v/>
          </cell>
          <cell r="F40">
            <v>0</v>
          </cell>
          <cell r="G40">
            <v>0</v>
          </cell>
          <cell r="H40">
            <v>0</v>
          </cell>
          <cell r="I40">
            <v>0</v>
          </cell>
          <cell r="J40">
            <v>0</v>
          </cell>
          <cell r="L40">
            <v>0</v>
          </cell>
          <cell r="M40">
            <v>0</v>
          </cell>
          <cell r="N40">
            <v>0</v>
          </cell>
          <cell r="O40">
            <v>0</v>
          </cell>
          <cell r="P40">
            <v>0</v>
          </cell>
          <cell r="Q40">
            <v>0</v>
          </cell>
          <cell r="R40">
            <v>0</v>
          </cell>
          <cell r="S40">
            <v>0</v>
          </cell>
          <cell r="T40" t="str">
            <v/>
          </cell>
          <cell r="U40" t="str">
            <v/>
          </cell>
        </row>
        <row r="41">
          <cell r="A41">
            <v>36</v>
          </cell>
          <cell r="B41">
            <v>68</v>
          </cell>
          <cell r="E41" t="str">
            <v/>
          </cell>
          <cell r="F41">
            <v>0</v>
          </cell>
          <cell r="G41">
            <v>0</v>
          </cell>
          <cell r="H41">
            <v>0</v>
          </cell>
          <cell r="I41">
            <v>0</v>
          </cell>
          <cell r="J41">
            <v>0</v>
          </cell>
          <cell r="L41">
            <v>0</v>
          </cell>
          <cell r="M41">
            <v>0</v>
          </cell>
          <cell r="N41">
            <v>0</v>
          </cell>
          <cell r="O41">
            <v>0</v>
          </cell>
          <cell r="P41">
            <v>0</v>
          </cell>
          <cell r="Q41">
            <v>0</v>
          </cell>
          <cell r="R41">
            <v>0</v>
          </cell>
          <cell r="S41">
            <v>0</v>
          </cell>
          <cell r="T41" t="str">
            <v/>
          </cell>
          <cell r="U41" t="str">
            <v/>
          </cell>
        </row>
        <row r="42">
          <cell r="A42">
            <v>37</v>
          </cell>
          <cell r="B42">
            <v>72</v>
          </cell>
          <cell r="E42" t="str">
            <v/>
          </cell>
          <cell r="F42">
            <v>0</v>
          </cell>
          <cell r="G42">
            <v>0</v>
          </cell>
          <cell r="H42">
            <v>0</v>
          </cell>
          <cell r="I42">
            <v>0</v>
          </cell>
          <cell r="J42">
            <v>0</v>
          </cell>
          <cell r="L42">
            <v>0</v>
          </cell>
          <cell r="M42">
            <v>0</v>
          </cell>
          <cell r="N42">
            <v>0</v>
          </cell>
          <cell r="O42">
            <v>0</v>
          </cell>
          <cell r="P42">
            <v>0</v>
          </cell>
          <cell r="Q42">
            <v>0</v>
          </cell>
          <cell r="R42">
            <v>0</v>
          </cell>
          <cell r="S42">
            <v>0</v>
          </cell>
          <cell r="T42" t="str">
            <v/>
          </cell>
          <cell r="U42" t="str">
            <v/>
          </cell>
        </row>
        <row r="43">
          <cell r="A43">
            <v>38</v>
          </cell>
          <cell r="B43">
            <v>76</v>
          </cell>
          <cell r="E43" t="str">
            <v/>
          </cell>
          <cell r="F43">
            <v>0</v>
          </cell>
          <cell r="G43">
            <v>0</v>
          </cell>
          <cell r="H43">
            <v>0</v>
          </cell>
          <cell r="I43">
            <v>0</v>
          </cell>
          <cell r="J43">
            <v>0</v>
          </cell>
          <cell r="L43">
            <v>0</v>
          </cell>
          <cell r="M43">
            <v>0</v>
          </cell>
          <cell r="N43">
            <v>0</v>
          </cell>
          <cell r="O43">
            <v>0</v>
          </cell>
          <cell r="P43">
            <v>0</v>
          </cell>
          <cell r="Q43">
            <v>0</v>
          </cell>
          <cell r="R43">
            <v>0</v>
          </cell>
          <cell r="S43">
            <v>0</v>
          </cell>
          <cell r="T43" t="str">
            <v/>
          </cell>
          <cell r="U43" t="str">
            <v/>
          </cell>
        </row>
        <row r="44">
          <cell r="A44">
            <v>39</v>
          </cell>
          <cell r="B44">
            <v>80</v>
          </cell>
          <cell r="E44" t="str">
            <v/>
          </cell>
          <cell r="F44">
            <v>0</v>
          </cell>
          <cell r="G44">
            <v>0</v>
          </cell>
          <cell r="H44">
            <v>0</v>
          </cell>
          <cell r="I44">
            <v>0</v>
          </cell>
          <cell r="J44">
            <v>0</v>
          </cell>
          <cell r="L44">
            <v>0</v>
          </cell>
          <cell r="M44">
            <v>0</v>
          </cell>
          <cell r="N44">
            <v>0</v>
          </cell>
          <cell r="O44">
            <v>0</v>
          </cell>
          <cell r="P44">
            <v>0</v>
          </cell>
          <cell r="Q44">
            <v>0</v>
          </cell>
          <cell r="R44">
            <v>0</v>
          </cell>
          <cell r="S44">
            <v>0</v>
          </cell>
          <cell r="T44" t="str">
            <v/>
          </cell>
          <cell r="U44" t="str">
            <v/>
          </cell>
        </row>
        <row r="45">
          <cell r="A45" t="str">
            <v>AVE.</v>
          </cell>
          <cell r="B45" t="str">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cell>
          <cell r="U45" t="str">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IBASE"/>
    </sheetNames>
    <sheetDataSet>
      <sheetData sheetId="0" refreshError="1"/>
      <sheetData sheetId="1" refreshError="1"/>
      <sheetData sheetId="2">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cell>
          <cell r="F6">
            <v>0</v>
          </cell>
          <cell r="G6">
            <v>0</v>
          </cell>
          <cell r="H6">
            <v>0</v>
          </cell>
          <cell r="I6">
            <v>0</v>
          </cell>
          <cell r="J6">
            <v>0</v>
          </cell>
          <cell r="K6">
            <v>0</v>
          </cell>
          <cell r="L6">
            <v>0</v>
          </cell>
          <cell r="M6">
            <v>0</v>
          </cell>
          <cell r="N6">
            <v>0</v>
          </cell>
          <cell r="O6">
            <v>0</v>
          </cell>
          <cell r="P6">
            <v>0</v>
          </cell>
          <cell r="Q6">
            <v>0</v>
          </cell>
          <cell r="R6">
            <v>0</v>
          </cell>
          <cell r="S6">
            <v>0</v>
          </cell>
          <cell r="T6" t="str">
            <v/>
          </cell>
          <cell r="U6" t="str">
            <v/>
          </cell>
        </row>
        <row r="7">
          <cell r="A7">
            <v>2</v>
          </cell>
          <cell r="B7">
            <v>0.75</v>
          </cell>
          <cell r="E7" t="str">
            <v/>
          </cell>
          <cell r="F7">
            <v>0</v>
          </cell>
          <cell r="G7">
            <v>0</v>
          </cell>
          <cell r="H7">
            <v>0</v>
          </cell>
          <cell r="I7">
            <v>0</v>
          </cell>
          <cell r="J7">
            <v>0</v>
          </cell>
          <cell r="K7">
            <v>0</v>
          </cell>
          <cell r="L7">
            <v>0</v>
          </cell>
          <cell r="M7">
            <v>0</v>
          </cell>
          <cell r="N7">
            <v>0</v>
          </cell>
          <cell r="O7">
            <v>0</v>
          </cell>
          <cell r="P7">
            <v>0</v>
          </cell>
          <cell r="Q7">
            <v>0</v>
          </cell>
          <cell r="R7">
            <v>0</v>
          </cell>
          <cell r="S7">
            <v>0</v>
          </cell>
          <cell r="T7" t="str">
            <v/>
          </cell>
          <cell r="U7" t="str">
            <v/>
          </cell>
        </row>
        <row r="8">
          <cell r="A8">
            <v>3</v>
          </cell>
          <cell r="B8">
            <v>1</v>
          </cell>
          <cell r="E8" t="str">
            <v/>
          </cell>
          <cell r="F8">
            <v>0</v>
          </cell>
          <cell r="G8">
            <v>0</v>
          </cell>
          <cell r="H8">
            <v>0</v>
          </cell>
          <cell r="I8">
            <v>0</v>
          </cell>
          <cell r="J8">
            <v>0</v>
          </cell>
          <cell r="K8">
            <v>0</v>
          </cell>
          <cell r="L8">
            <v>0</v>
          </cell>
          <cell r="M8">
            <v>0</v>
          </cell>
          <cell r="N8">
            <v>0</v>
          </cell>
          <cell r="O8">
            <v>0</v>
          </cell>
          <cell r="P8">
            <v>0</v>
          </cell>
          <cell r="Q8">
            <v>0</v>
          </cell>
          <cell r="R8">
            <v>0</v>
          </cell>
          <cell r="S8">
            <v>0</v>
          </cell>
          <cell r="T8" t="str">
            <v/>
          </cell>
          <cell r="U8" t="str">
            <v/>
          </cell>
        </row>
        <row r="9">
          <cell r="A9">
            <v>4</v>
          </cell>
          <cell r="B9">
            <v>1.5</v>
          </cell>
          <cell r="E9" t="str">
            <v/>
          </cell>
          <cell r="F9">
            <v>0</v>
          </cell>
          <cell r="G9">
            <v>0</v>
          </cell>
          <cell r="H9">
            <v>0</v>
          </cell>
          <cell r="I9">
            <v>0</v>
          </cell>
          <cell r="J9">
            <v>0</v>
          </cell>
          <cell r="K9">
            <v>0</v>
          </cell>
          <cell r="L9">
            <v>0</v>
          </cell>
          <cell r="M9">
            <v>0</v>
          </cell>
          <cell r="N9">
            <v>0</v>
          </cell>
          <cell r="O9">
            <v>0</v>
          </cell>
          <cell r="P9">
            <v>0</v>
          </cell>
          <cell r="Q9">
            <v>0</v>
          </cell>
          <cell r="R9">
            <v>0</v>
          </cell>
          <cell r="S9">
            <v>0</v>
          </cell>
          <cell r="T9" t="str">
            <v/>
          </cell>
          <cell r="U9" t="str">
            <v/>
          </cell>
        </row>
        <row r="10">
          <cell r="A10">
            <v>5</v>
          </cell>
          <cell r="B10">
            <v>2</v>
          </cell>
          <cell r="E10" t="str">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cell>
          <cell r="U10" t="str">
            <v/>
          </cell>
        </row>
        <row r="11">
          <cell r="A11">
            <v>6</v>
          </cell>
          <cell r="B11">
            <v>2.5</v>
          </cell>
          <cell r="E11" t="str">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cell>
          <cell r="U11" t="str">
            <v/>
          </cell>
        </row>
        <row r="12">
          <cell r="A12">
            <v>7</v>
          </cell>
          <cell r="B12">
            <v>3</v>
          </cell>
          <cell r="E12" t="str">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cell>
          <cell r="U12" t="str">
            <v/>
          </cell>
        </row>
        <row r="13">
          <cell r="A13">
            <v>8</v>
          </cell>
          <cell r="B13">
            <v>4</v>
          </cell>
          <cell r="E13" t="str">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cell>
          <cell r="U13" t="str">
            <v/>
          </cell>
        </row>
        <row r="14">
          <cell r="A14">
            <v>9</v>
          </cell>
          <cell r="B14">
            <v>5</v>
          </cell>
          <cell r="E14" t="str">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cell>
          <cell r="U14" t="str">
            <v/>
          </cell>
        </row>
        <row r="15">
          <cell r="A15">
            <v>10</v>
          </cell>
          <cell r="B15">
            <v>6</v>
          </cell>
          <cell r="E15" t="str">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cell>
          <cell r="U15" t="str">
            <v/>
          </cell>
        </row>
        <row r="16">
          <cell r="A16">
            <v>11</v>
          </cell>
          <cell r="B16">
            <v>8</v>
          </cell>
          <cell r="E16" t="str">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cell>
          <cell r="U16" t="str">
            <v/>
          </cell>
        </row>
        <row r="17">
          <cell r="A17">
            <v>12</v>
          </cell>
          <cell r="B17">
            <v>10</v>
          </cell>
          <cell r="E17" t="str">
            <v/>
          </cell>
          <cell r="F17">
            <v>0</v>
          </cell>
          <cell r="G17">
            <v>0</v>
          </cell>
          <cell r="H17">
            <v>0</v>
          </cell>
          <cell r="I17">
            <v>0</v>
          </cell>
          <cell r="J17">
            <v>0</v>
          </cell>
          <cell r="L17">
            <v>0</v>
          </cell>
          <cell r="M17">
            <v>0</v>
          </cell>
          <cell r="N17">
            <v>0</v>
          </cell>
          <cell r="O17">
            <v>0</v>
          </cell>
          <cell r="P17">
            <v>0</v>
          </cell>
          <cell r="Q17">
            <v>0</v>
          </cell>
          <cell r="R17">
            <v>0</v>
          </cell>
          <cell r="S17">
            <v>0</v>
          </cell>
          <cell r="T17" t="str">
            <v/>
          </cell>
          <cell r="U17" t="str">
            <v/>
          </cell>
        </row>
        <row r="18">
          <cell r="A18">
            <v>13</v>
          </cell>
          <cell r="B18">
            <v>12</v>
          </cell>
          <cell r="E18" t="str">
            <v/>
          </cell>
          <cell r="F18">
            <v>0</v>
          </cell>
          <cell r="G18">
            <v>0</v>
          </cell>
          <cell r="H18">
            <v>0</v>
          </cell>
          <cell r="I18">
            <v>0</v>
          </cell>
          <cell r="J18">
            <v>0</v>
          </cell>
          <cell r="L18">
            <v>0</v>
          </cell>
          <cell r="M18">
            <v>0</v>
          </cell>
          <cell r="N18">
            <v>0</v>
          </cell>
          <cell r="O18">
            <v>0</v>
          </cell>
          <cell r="P18">
            <v>0</v>
          </cell>
          <cell r="Q18">
            <v>0</v>
          </cell>
          <cell r="R18">
            <v>0</v>
          </cell>
          <cell r="S18">
            <v>0</v>
          </cell>
          <cell r="T18" t="str">
            <v/>
          </cell>
          <cell r="U18" t="str">
            <v/>
          </cell>
        </row>
        <row r="19">
          <cell r="A19">
            <v>14</v>
          </cell>
          <cell r="B19">
            <v>14</v>
          </cell>
          <cell r="E19" t="str">
            <v/>
          </cell>
          <cell r="F19">
            <v>0</v>
          </cell>
          <cell r="G19">
            <v>0</v>
          </cell>
          <cell r="H19">
            <v>0</v>
          </cell>
          <cell r="I19">
            <v>0</v>
          </cell>
          <cell r="J19">
            <v>0</v>
          </cell>
          <cell r="L19">
            <v>0</v>
          </cell>
          <cell r="M19">
            <v>0</v>
          </cell>
          <cell r="N19">
            <v>0</v>
          </cell>
          <cell r="O19">
            <v>0</v>
          </cell>
          <cell r="P19">
            <v>0</v>
          </cell>
          <cell r="Q19">
            <v>0</v>
          </cell>
          <cell r="R19">
            <v>0</v>
          </cell>
          <cell r="S19">
            <v>0</v>
          </cell>
          <cell r="T19" t="str">
            <v/>
          </cell>
          <cell r="U19" t="str">
            <v/>
          </cell>
        </row>
        <row r="20">
          <cell r="A20">
            <v>15</v>
          </cell>
          <cell r="B20">
            <v>16</v>
          </cell>
          <cell r="E20" t="str">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cell>
          <cell r="U20" t="str">
            <v/>
          </cell>
        </row>
        <row r="21">
          <cell r="A21">
            <v>16</v>
          </cell>
          <cell r="B21">
            <v>18</v>
          </cell>
          <cell r="E21" t="str">
            <v/>
          </cell>
          <cell r="F21">
            <v>0</v>
          </cell>
          <cell r="G21">
            <v>0</v>
          </cell>
          <cell r="H21">
            <v>0</v>
          </cell>
          <cell r="I21">
            <v>0</v>
          </cell>
          <cell r="J21">
            <v>0</v>
          </cell>
          <cell r="L21">
            <v>0</v>
          </cell>
          <cell r="M21">
            <v>0</v>
          </cell>
          <cell r="N21">
            <v>0</v>
          </cell>
          <cell r="O21">
            <v>0</v>
          </cell>
          <cell r="P21">
            <v>0</v>
          </cell>
          <cell r="Q21">
            <v>0</v>
          </cell>
          <cell r="R21">
            <v>0</v>
          </cell>
          <cell r="S21">
            <v>0</v>
          </cell>
          <cell r="T21" t="str">
            <v/>
          </cell>
          <cell r="U21" t="str">
            <v/>
          </cell>
        </row>
        <row r="22">
          <cell r="A22">
            <v>17</v>
          </cell>
          <cell r="B22">
            <v>20</v>
          </cell>
          <cell r="E22" t="str">
            <v/>
          </cell>
          <cell r="F22">
            <v>0</v>
          </cell>
          <cell r="G22">
            <v>0</v>
          </cell>
          <cell r="H22">
            <v>0</v>
          </cell>
          <cell r="I22">
            <v>0</v>
          </cell>
          <cell r="J22">
            <v>0</v>
          </cell>
          <cell r="L22">
            <v>0</v>
          </cell>
          <cell r="M22">
            <v>0</v>
          </cell>
          <cell r="N22">
            <v>0</v>
          </cell>
          <cell r="O22">
            <v>0</v>
          </cell>
          <cell r="P22">
            <v>0</v>
          </cell>
          <cell r="Q22">
            <v>0</v>
          </cell>
          <cell r="R22">
            <v>0</v>
          </cell>
          <cell r="S22">
            <v>0</v>
          </cell>
          <cell r="T22" t="str">
            <v/>
          </cell>
          <cell r="U22" t="str">
            <v/>
          </cell>
        </row>
        <row r="23">
          <cell r="A23">
            <v>18</v>
          </cell>
          <cell r="B23">
            <v>22</v>
          </cell>
          <cell r="E23" t="str">
            <v/>
          </cell>
          <cell r="F23">
            <v>0</v>
          </cell>
          <cell r="G23">
            <v>0</v>
          </cell>
          <cell r="H23">
            <v>0</v>
          </cell>
          <cell r="I23">
            <v>0</v>
          </cell>
          <cell r="J23">
            <v>0</v>
          </cell>
          <cell r="L23">
            <v>0</v>
          </cell>
          <cell r="M23">
            <v>0</v>
          </cell>
          <cell r="N23">
            <v>0</v>
          </cell>
          <cell r="O23">
            <v>0</v>
          </cell>
          <cell r="P23">
            <v>0</v>
          </cell>
          <cell r="Q23">
            <v>0</v>
          </cell>
          <cell r="R23">
            <v>0</v>
          </cell>
          <cell r="S23">
            <v>0</v>
          </cell>
          <cell r="T23" t="str">
            <v/>
          </cell>
          <cell r="U23" t="str">
            <v/>
          </cell>
        </row>
        <row r="24">
          <cell r="A24">
            <v>19</v>
          </cell>
          <cell r="B24">
            <v>24</v>
          </cell>
          <cell r="E24" t="str">
            <v/>
          </cell>
          <cell r="F24">
            <v>0</v>
          </cell>
          <cell r="G24">
            <v>0</v>
          </cell>
          <cell r="H24">
            <v>0</v>
          </cell>
          <cell r="I24">
            <v>0</v>
          </cell>
          <cell r="J24">
            <v>0</v>
          </cell>
          <cell r="L24">
            <v>0</v>
          </cell>
          <cell r="M24">
            <v>0</v>
          </cell>
          <cell r="N24">
            <v>0</v>
          </cell>
          <cell r="O24">
            <v>0</v>
          </cell>
          <cell r="P24">
            <v>0</v>
          </cell>
          <cell r="Q24">
            <v>0</v>
          </cell>
          <cell r="R24">
            <v>0</v>
          </cell>
          <cell r="S24">
            <v>0</v>
          </cell>
          <cell r="T24" t="str">
            <v/>
          </cell>
          <cell r="U24" t="str">
            <v/>
          </cell>
        </row>
        <row r="25">
          <cell r="A25">
            <v>20</v>
          </cell>
          <cell r="B25">
            <v>26</v>
          </cell>
          <cell r="E25" t="str">
            <v/>
          </cell>
          <cell r="F25">
            <v>0</v>
          </cell>
          <cell r="G25">
            <v>0</v>
          </cell>
          <cell r="H25">
            <v>0</v>
          </cell>
          <cell r="I25">
            <v>0</v>
          </cell>
          <cell r="J25">
            <v>0</v>
          </cell>
          <cell r="L25">
            <v>0</v>
          </cell>
          <cell r="M25">
            <v>0</v>
          </cell>
          <cell r="N25">
            <v>0</v>
          </cell>
          <cell r="O25">
            <v>0</v>
          </cell>
          <cell r="P25">
            <v>0</v>
          </cell>
          <cell r="Q25">
            <v>0</v>
          </cell>
          <cell r="R25">
            <v>0</v>
          </cell>
          <cell r="S25">
            <v>0</v>
          </cell>
          <cell r="T25" t="str">
            <v/>
          </cell>
          <cell r="U25" t="str">
            <v/>
          </cell>
        </row>
        <row r="26">
          <cell r="A26">
            <v>21</v>
          </cell>
          <cell r="B26">
            <v>28</v>
          </cell>
          <cell r="E26" t="str">
            <v/>
          </cell>
          <cell r="F26">
            <v>0</v>
          </cell>
          <cell r="G26">
            <v>0</v>
          </cell>
          <cell r="H26">
            <v>0</v>
          </cell>
          <cell r="I26">
            <v>0</v>
          </cell>
          <cell r="J26">
            <v>0</v>
          </cell>
          <cell r="L26">
            <v>0</v>
          </cell>
          <cell r="M26">
            <v>0</v>
          </cell>
          <cell r="N26">
            <v>0</v>
          </cell>
          <cell r="O26">
            <v>0</v>
          </cell>
          <cell r="P26">
            <v>0</v>
          </cell>
          <cell r="Q26">
            <v>0</v>
          </cell>
          <cell r="R26">
            <v>0</v>
          </cell>
          <cell r="S26">
            <v>0</v>
          </cell>
          <cell r="T26" t="str">
            <v/>
          </cell>
          <cell r="U26" t="str">
            <v/>
          </cell>
        </row>
        <row r="27">
          <cell r="A27">
            <v>22</v>
          </cell>
          <cell r="B27">
            <v>30</v>
          </cell>
          <cell r="E27" t="str">
            <v/>
          </cell>
          <cell r="F27">
            <v>0</v>
          </cell>
          <cell r="G27">
            <v>0</v>
          </cell>
          <cell r="H27">
            <v>0</v>
          </cell>
          <cell r="I27">
            <v>0</v>
          </cell>
          <cell r="J27">
            <v>0</v>
          </cell>
          <cell r="L27">
            <v>0</v>
          </cell>
          <cell r="M27">
            <v>0</v>
          </cell>
          <cell r="N27">
            <v>0</v>
          </cell>
          <cell r="O27">
            <v>0</v>
          </cell>
          <cell r="P27">
            <v>0</v>
          </cell>
          <cell r="Q27">
            <v>0</v>
          </cell>
          <cell r="R27">
            <v>0</v>
          </cell>
          <cell r="S27">
            <v>0</v>
          </cell>
          <cell r="T27" t="str">
            <v/>
          </cell>
          <cell r="U27" t="str">
            <v/>
          </cell>
        </row>
        <row r="28">
          <cell r="A28">
            <v>23</v>
          </cell>
          <cell r="B28">
            <v>32</v>
          </cell>
          <cell r="E28" t="str">
            <v/>
          </cell>
          <cell r="F28">
            <v>0</v>
          </cell>
          <cell r="G28">
            <v>0</v>
          </cell>
          <cell r="H28">
            <v>0</v>
          </cell>
          <cell r="I28">
            <v>0</v>
          </cell>
          <cell r="J28">
            <v>0</v>
          </cell>
          <cell r="L28">
            <v>0</v>
          </cell>
          <cell r="M28">
            <v>0</v>
          </cell>
          <cell r="N28">
            <v>0</v>
          </cell>
          <cell r="O28">
            <v>0</v>
          </cell>
          <cell r="P28">
            <v>0</v>
          </cell>
          <cell r="Q28">
            <v>0</v>
          </cell>
          <cell r="R28">
            <v>0</v>
          </cell>
          <cell r="S28">
            <v>0</v>
          </cell>
          <cell r="T28" t="str">
            <v/>
          </cell>
          <cell r="U28" t="str">
            <v/>
          </cell>
        </row>
        <row r="29">
          <cell r="A29">
            <v>24</v>
          </cell>
          <cell r="B29">
            <v>34</v>
          </cell>
          <cell r="E29" t="str">
            <v/>
          </cell>
          <cell r="F29">
            <v>0</v>
          </cell>
          <cell r="G29">
            <v>0</v>
          </cell>
          <cell r="H29">
            <v>0</v>
          </cell>
          <cell r="I29">
            <v>0</v>
          </cell>
          <cell r="J29">
            <v>0</v>
          </cell>
          <cell r="L29">
            <v>0</v>
          </cell>
          <cell r="M29">
            <v>0</v>
          </cell>
          <cell r="N29">
            <v>0</v>
          </cell>
          <cell r="O29">
            <v>0</v>
          </cell>
          <cell r="P29">
            <v>0</v>
          </cell>
          <cell r="Q29">
            <v>0</v>
          </cell>
          <cell r="R29">
            <v>0</v>
          </cell>
          <cell r="S29">
            <v>0</v>
          </cell>
          <cell r="T29" t="str">
            <v/>
          </cell>
          <cell r="U29" t="str">
            <v/>
          </cell>
        </row>
        <row r="30">
          <cell r="A30">
            <v>25</v>
          </cell>
          <cell r="B30">
            <v>36</v>
          </cell>
          <cell r="E30" t="str">
            <v/>
          </cell>
          <cell r="F30">
            <v>0</v>
          </cell>
          <cell r="G30">
            <v>0</v>
          </cell>
          <cell r="H30">
            <v>0</v>
          </cell>
          <cell r="I30">
            <v>0</v>
          </cell>
          <cell r="J30">
            <v>0</v>
          </cell>
          <cell r="L30">
            <v>0</v>
          </cell>
          <cell r="M30">
            <v>0</v>
          </cell>
          <cell r="N30">
            <v>0</v>
          </cell>
          <cell r="O30">
            <v>0</v>
          </cell>
          <cell r="P30">
            <v>0</v>
          </cell>
          <cell r="Q30">
            <v>0</v>
          </cell>
          <cell r="R30">
            <v>0</v>
          </cell>
          <cell r="S30">
            <v>0</v>
          </cell>
          <cell r="T30" t="str">
            <v/>
          </cell>
          <cell r="U30" t="str">
            <v/>
          </cell>
        </row>
        <row r="31">
          <cell r="A31">
            <v>26</v>
          </cell>
          <cell r="B31">
            <v>38</v>
          </cell>
          <cell r="E31" t="str">
            <v/>
          </cell>
          <cell r="F31">
            <v>0</v>
          </cell>
          <cell r="G31">
            <v>0</v>
          </cell>
          <cell r="H31">
            <v>0</v>
          </cell>
          <cell r="I31">
            <v>0</v>
          </cell>
          <cell r="J31">
            <v>0</v>
          </cell>
          <cell r="L31">
            <v>0</v>
          </cell>
          <cell r="M31">
            <v>0</v>
          </cell>
          <cell r="N31">
            <v>0</v>
          </cell>
          <cell r="O31">
            <v>0</v>
          </cell>
          <cell r="P31">
            <v>0</v>
          </cell>
          <cell r="Q31">
            <v>0</v>
          </cell>
          <cell r="R31">
            <v>0</v>
          </cell>
          <cell r="S31">
            <v>0</v>
          </cell>
          <cell r="T31" t="str">
            <v/>
          </cell>
          <cell r="U31" t="str">
            <v/>
          </cell>
        </row>
        <row r="32">
          <cell r="A32">
            <v>27</v>
          </cell>
          <cell r="B32">
            <v>40</v>
          </cell>
          <cell r="E32" t="str">
            <v/>
          </cell>
          <cell r="F32">
            <v>0</v>
          </cell>
          <cell r="G32">
            <v>0</v>
          </cell>
          <cell r="H32">
            <v>0</v>
          </cell>
          <cell r="I32">
            <v>0</v>
          </cell>
          <cell r="J32">
            <v>0</v>
          </cell>
          <cell r="L32">
            <v>0</v>
          </cell>
          <cell r="M32">
            <v>0</v>
          </cell>
          <cell r="N32">
            <v>0</v>
          </cell>
          <cell r="O32">
            <v>0</v>
          </cell>
          <cell r="P32">
            <v>0</v>
          </cell>
          <cell r="Q32">
            <v>0</v>
          </cell>
          <cell r="R32">
            <v>0</v>
          </cell>
          <cell r="S32">
            <v>0</v>
          </cell>
          <cell r="T32" t="str">
            <v/>
          </cell>
          <cell r="U32" t="str">
            <v/>
          </cell>
        </row>
        <row r="33">
          <cell r="A33">
            <v>28</v>
          </cell>
          <cell r="B33">
            <v>42</v>
          </cell>
          <cell r="E33" t="str">
            <v/>
          </cell>
          <cell r="F33">
            <v>0</v>
          </cell>
          <cell r="G33">
            <v>0</v>
          </cell>
          <cell r="H33">
            <v>0</v>
          </cell>
          <cell r="I33">
            <v>0</v>
          </cell>
          <cell r="J33">
            <v>0</v>
          </cell>
          <cell r="L33">
            <v>0</v>
          </cell>
          <cell r="M33">
            <v>0</v>
          </cell>
          <cell r="N33">
            <v>0</v>
          </cell>
          <cell r="O33">
            <v>0</v>
          </cell>
          <cell r="P33">
            <v>0</v>
          </cell>
          <cell r="Q33">
            <v>0</v>
          </cell>
          <cell r="R33">
            <v>0</v>
          </cell>
          <cell r="S33">
            <v>0</v>
          </cell>
          <cell r="T33" t="str">
            <v/>
          </cell>
          <cell r="U33" t="str">
            <v/>
          </cell>
        </row>
        <row r="34">
          <cell r="A34">
            <v>29</v>
          </cell>
          <cell r="B34">
            <v>44</v>
          </cell>
          <cell r="E34" t="str">
            <v/>
          </cell>
          <cell r="F34">
            <v>0</v>
          </cell>
          <cell r="G34">
            <v>0</v>
          </cell>
          <cell r="H34">
            <v>0</v>
          </cell>
          <cell r="I34">
            <v>0</v>
          </cell>
          <cell r="J34">
            <v>0</v>
          </cell>
          <cell r="L34">
            <v>0</v>
          </cell>
          <cell r="M34">
            <v>0</v>
          </cell>
          <cell r="N34">
            <v>0</v>
          </cell>
          <cell r="O34">
            <v>0</v>
          </cell>
          <cell r="P34">
            <v>0</v>
          </cell>
          <cell r="Q34">
            <v>0</v>
          </cell>
          <cell r="R34">
            <v>0</v>
          </cell>
          <cell r="S34">
            <v>0</v>
          </cell>
          <cell r="T34" t="str">
            <v/>
          </cell>
          <cell r="U34" t="str">
            <v/>
          </cell>
        </row>
        <row r="35">
          <cell r="A35">
            <v>30</v>
          </cell>
          <cell r="B35">
            <v>46</v>
          </cell>
          <cell r="E35" t="str">
            <v/>
          </cell>
          <cell r="F35">
            <v>0</v>
          </cell>
          <cell r="G35">
            <v>0</v>
          </cell>
          <cell r="H35">
            <v>0</v>
          </cell>
          <cell r="I35">
            <v>0</v>
          </cell>
          <cell r="J35">
            <v>0</v>
          </cell>
          <cell r="L35">
            <v>0</v>
          </cell>
          <cell r="M35">
            <v>0</v>
          </cell>
          <cell r="N35">
            <v>0</v>
          </cell>
          <cell r="O35">
            <v>0</v>
          </cell>
          <cell r="P35">
            <v>0</v>
          </cell>
          <cell r="Q35">
            <v>0</v>
          </cell>
          <cell r="R35">
            <v>0</v>
          </cell>
          <cell r="S35">
            <v>0</v>
          </cell>
          <cell r="T35" t="str">
            <v/>
          </cell>
          <cell r="U35" t="str">
            <v/>
          </cell>
        </row>
        <row r="36">
          <cell r="A36">
            <v>31</v>
          </cell>
          <cell r="B36">
            <v>48</v>
          </cell>
          <cell r="E36" t="str">
            <v/>
          </cell>
          <cell r="F36">
            <v>0</v>
          </cell>
          <cell r="G36">
            <v>0</v>
          </cell>
          <cell r="H36">
            <v>0</v>
          </cell>
          <cell r="I36">
            <v>0</v>
          </cell>
          <cell r="J36">
            <v>0</v>
          </cell>
          <cell r="L36">
            <v>0</v>
          </cell>
          <cell r="M36">
            <v>0</v>
          </cell>
          <cell r="N36">
            <v>0</v>
          </cell>
          <cell r="O36">
            <v>0</v>
          </cell>
          <cell r="P36">
            <v>0</v>
          </cell>
          <cell r="Q36">
            <v>0</v>
          </cell>
          <cell r="R36">
            <v>0</v>
          </cell>
          <cell r="S36">
            <v>0</v>
          </cell>
          <cell r="T36" t="str">
            <v/>
          </cell>
          <cell r="U36" t="str">
            <v/>
          </cell>
        </row>
        <row r="37">
          <cell r="A37">
            <v>32</v>
          </cell>
          <cell r="B37">
            <v>52</v>
          </cell>
          <cell r="E37" t="str">
            <v/>
          </cell>
          <cell r="F37">
            <v>0</v>
          </cell>
          <cell r="G37">
            <v>0</v>
          </cell>
          <cell r="H37">
            <v>0</v>
          </cell>
          <cell r="I37">
            <v>0</v>
          </cell>
          <cell r="J37">
            <v>0</v>
          </cell>
          <cell r="L37">
            <v>0</v>
          </cell>
          <cell r="M37">
            <v>0</v>
          </cell>
          <cell r="N37">
            <v>0</v>
          </cell>
          <cell r="O37">
            <v>0</v>
          </cell>
          <cell r="P37">
            <v>0</v>
          </cell>
          <cell r="Q37">
            <v>0</v>
          </cell>
          <cell r="R37">
            <v>0</v>
          </cell>
          <cell r="S37">
            <v>0</v>
          </cell>
          <cell r="T37" t="str">
            <v/>
          </cell>
          <cell r="U37" t="str">
            <v/>
          </cell>
        </row>
        <row r="38">
          <cell r="A38">
            <v>33</v>
          </cell>
          <cell r="B38">
            <v>56</v>
          </cell>
          <cell r="E38" t="str">
            <v/>
          </cell>
          <cell r="F38">
            <v>0</v>
          </cell>
          <cell r="G38">
            <v>0</v>
          </cell>
          <cell r="H38">
            <v>0</v>
          </cell>
          <cell r="I38">
            <v>0</v>
          </cell>
          <cell r="J38">
            <v>0</v>
          </cell>
          <cell r="L38">
            <v>0</v>
          </cell>
          <cell r="M38">
            <v>0</v>
          </cell>
          <cell r="N38">
            <v>0</v>
          </cell>
          <cell r="O38">
            <v>0</v>
          </cell>
          <cell r="P38">
            <v>0</v>
          </cell>
          <cell r="Q38">
            <v>0</v>
          </cell>
          <cell r="R38">
            <v>0</v>
          </cell>
          <cell r="S38">
            <v>0</v>
          </cell>
          <cell r="T38" t="str">
            <v/>
          </cell>
          <cell r="U38" t="str">
            <v/>
          </cell>
        </row>
        <row r="39">
          <cell r="A39">
            <v>34</v>
          </cell>
          <cell r="B39">
            <v>60</v>
          </cell>
          <cell r="E39" t="str">
            <v/>
          </cell>
          <cell r="F39">
            <v>0</v>
          </cell>
          <cell r="G39">
            <v>0</v>
          </cell>
          <cell r="H39">
            <v>0</v>
          </cell>
          <cell r="I39">
            <v>0</v>
          </cell>
          <cell r="J39">
            <v>0</v>
          </cell>
          <cell r="L39">
            <v>0</v>
          </cell>
          <cell r="M39">
            <v>0</v>
          </cell>
          <cell r="N39">
            <v>0</v>
          </cell>
          <cell r="O39">
            <v>0</v>
          </cell>
          <cell r="P39">
            <v>0</v>
          </cell>
          <cell r="Q39">
            <v>0</v>
          </cell>
          <cell r="R39">
            <v>0</v>
          </cell>
          <cell r="S39">
            <v>0</v>
          </cell>
          <cell r="T39" t="str">
            <v/>
          </cell>
          <cell r="U39" t="str">
            <v/>
          </cell>
        </row>
        <row r="40">
          <cell r="A40">
            <v>35</v>
          </cell>
          <cell r="B40">
            <v>64</v>
          </cell>
          <cell r="E40" t="str">
            <v/>
          </cell>
          <cell r="F40">
            <v>0</v>
          </cell>
          <cell r="G40">
            <v>0</v>
          </cell>
          <cell r="H40">
            <v>0</v>
          </cell>
          <cell r="I40">
            <v>0</v>
          </cell>
          <cell r="J40">
            <v>0</v>
          </cell>
          <cell r="L40">
            <v>0</v>
          </cell>
          <cell r="M40">
            <v>0</v>
          </cell>
          <cell r="N40">
            <v>0</v>
          </cell>
          <cell r="O40">
            <v>0</v>
          </cell>
          <cell r="P40">
            <v>0</v>
          </cell>
          <cell r="Q40">
            <v>0</v>
          </cell>
          <cell r="R40">
            <v>0</v>
          </cell>
          <cell r="S40">
            <v>0</v>
          </cell>
          <cell r="T40" t="str">
            <v/>
          </cell>
          <cell r="U40" t="str">
            <v/>
          </cell>
        </row>
        <row r="41">
          <cell r="A41">
            <v>36</v>
          </cell>
          <cell r="B41">
            <v>68</v>
          </cell>
          <cell r="E41" t="str">
            <v/>
          </cell>
          <cell r="F41">
            <v>0</v>
          </cell>
          <cell r="G41">
            <v>0</v>
          </cell>
          <cell r="H41">
            <v>0</v>
          </cell>
          <cell r="I41">
            <v>0</v>
          </cell>
          <cell r="J41">
            <v>0</v>
          </cell>
          <cell r="L41">
            <v>0</v>
          </cell>
          <cell r="M41">
            <v>0</v>
          </cell>
          <cell r="N41">
            <v>0</v>
          </cell>
          <cell r="O41">
            <v>0</v>
          </cell>
          <cell r="P41">
            <v>0</v>
          </cell>
          <cell r="Q41">
            <v>0</v>
          </cell>
          <cell r="R41">
            <v>0</v>
          </cell>
          <cell r="S41">
            <v>0</v>
          </cell>
          <cell r="T41" t="str">
            <v/>
          </cell>
          <cell r="U41" t="str">
            <v/>
          </cell>
        </row>
        <row r="42">
          <cell r="A42">
            <v>37</v>
          </cell>
          <cell r="B42">
            <v>72</v>
          </cell>
          <cell r="E42" t="str">
            <v/>
          </cell>
          <cell r="F42">
            <v>0</v>
          </cell>
          <cell r="G42">
            <v>0</v>
          </cell>
          <cell r="H42">
            <v>0</v>
          </cell>
          <cell r="I42">
            <v>0</v>
          </cell>
          <cell r="J42">
            <v>0</v>
          </cell>
          <cell r="L42">
            <v>0</v>
          </cell>
          <cell r="M42">
            <v>0</v>
          </cell>
          <cell r="N42">
            <v>0</v>
          </cell>
          <cell r="O42">
            <v>0</v>
          </cell>
          <cell r="P42">
            <v>0</v>
          </cell>
          <cell r="Q42">
            <v>0</v>
          </cell>
          <cell r="R42">
            <v>0</v>
          </cell>
          <cell r="S42">
            <v>0</v>
          </cell>
          <cell r="T42" t="str">
            <v/>
          </cell>
          <cell r="U42" t="str">
            <v/>
          </cell>
        </row>
        <row r="43">
          <cell r="A43">
            <v>38</v>
          </cell>
          <cell r="B43">
            <v>76</v>
          </cell>
          <cell r="E43" t="str">
            <v/>
          </cell>
          <cell r="F43">
            <v>0</v>
          </cell>
          <cell r="G43">
            <v>0</v>
          </cell>
          <cell r="H43">
            <v>0</v>
          </cell>
          <cell r="I43">
            <v>0</v>
          </cell>
          <cell r="J43">
            <v>0</v>
          </cell>
          <cell r="L43">
            <v>0</v>
          </cell>
          <cell r="M43">
            <v>0</v>
          </cell>
          <cell r="N43">
            <v>0</v>
          </cell>
          <cell r="O43">
            <v>0</v>
          </cell>
          <cell r="P43">
            <v>0</v>
          </cell>
          <cell r="Q43">
            <v>0</v>
          </cell>
          <cell r="R43">
            <v>0</v>
          </cell>
          <cell r="S43">
            <v>0</v>
          </cell>
          <cell r="T43" t="str">
            <v/>
          </cell>
          <cell r="U43" t="str">
            <v/>
          </cell>
        </row>
        <row r="44">
          <cell r="A44">
            <v>39</v>
          </cell>
          <cell r="B44">
            <v>80</v>
          </cell>
          <cell r="E44" t="str">
            <v/>
          </cell>
          <cell r="F44">
            <v>0</v>
          </cell>
          <cell r="G44">
            <v>0</v>
          </cell>
          <cell r="H44">
            <v>0</v>
          </cell>
          <cell r="I44">
            <v>0</v>
          </cell>
          <cell r="J44">
            <v>0</v>
          </cell>
          <cell r="L44">
            <v>0</v>
          </cell>
          <cell r="M44">
            <v>0</v>
          </cell>
          <cell r="N44">
            <v>0</v>
          </cell>
          <cell r="O44">
            <v>0</v>
          </cell>
          <cell r="P44">
            <v>0</v>
          </cell>
          <cell r="Q44">
            <v>0</v>
          </cell>
          <cell r="R44">
            <v>0</v>
          </cell>
          <cell r="S44">
            <v>0</v>
          </cell>
          <cell r="T44" t="str">
            <v/>
          </cell>
          <cell r="U44" t="str">
            <v/>
          </cell>
        </row>
        <row r="45">
          <cell r="A45" t="str">
            <v>AVE.</v>
          </cell>
          <cell r="B45" t="str">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cell>
          <cell r="U45" t="str">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Õn ®é thùc hiÖn KC"/>
      <sheetName val="ESTI."/>
      <sheetName val="DI-ESTI"/>
      <sheetName val="KP giao lan 3 (QD 673)"/>
      <sheetName val="phu luc giao lan 2"/>
      <sheetName val="ma-pt"/>
      <sheetName val="DanhMuc"/>
      <sheetName val="MTL$-INT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t"/>
      <sheetName val="2.74"/>
      <sheetName val="ESTI."/>
      <sheetName val="DI-ESTI"/>
      <sheetName val="TiÕn ®é thùc hiÖn KC"/>
      <sheetName val="IBASE"/>
      <sheetName val="2_74"/>
      <sheetName val="TiÕn_®é_thùc_hiÖn_KC"/>
      <sheetName val="ESTI_"/>
      <sheetName val="NS"/>
      <sheetName val="TONGKE3p "/>
      <sheetName val="TDTKP"/>
      <sheetName val="7 THAI NGUYEN"/>
    </sheetNames>
    <sheetDataSet>
      <sheetData sheetId="0"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1 HAGIANG"/>
      <sheetName val="2 TUYEN QUANG"/>
      <sheetName val="3 CAOBANG"/>
      <sheetName val="4 LANGSON"/>
      <sheetName val="5 LAOCAI"/>
      <sheetName val="6 YENBAI"/>
      <sheetName val="7 THAI NGUYEN"/>
      <sheetName val="8 BAC CAN"/>
      <sheetName val="9 PHU THO"/>
      <sheetName val="10 VINH PHUC"/>
      <sheetName val="11 BAC GIANG"/>
      <sheetName val="12 BAC NINH"/>
      <sheetName val="13 QUANG NINH"/>
      <sheetName val="14 HOA BINH"/>
      <sheetName val="15 SON LA"/>
      <sheetName val="16 LAI CHAU"/>
      <sheetName val="17 HA NOI"/>
      <sheetName val="18 HAI PHONG"/>
      <sheetName val="19 HAI DUONG"/>
      <sheetName val="20 HUNG YEN"/>
      <sheetName val="21 HA TAY"/>
      <sheetName val="22 THAI BINH"/>
      <sheetName val="23 NAM DINH"/>
      <sheetName val="24 HA NAM"/>
      <sheetName val="25 NINH BINH"/>
      <sheetName val="26 THANH HOA"/>
      <sheetName val="27 NGHE AN"/>
      <sheetName val="28 HA TINH"/>
      <sheetName val="29 QUANG BINH"/>
      <sheetName val="30 QUANG TRI"/>
      <sheetName val="31 THUA THIEN HUE"/>
      <sheetName val="32 TP DA NANG"/>
      <sheetName val="33 QUANG NAM"/>
      <sheetName val="34 QUANG NGAI "/>
      <sheetName val="35 BINH DINH"/>
      <sheetName val="36 PHU YEN"/>
      <sheetName val="37 KHANH HOA"/>
      <sheetName val="38 DAC LAC "/>
      <sheetName val="39 GIA LAI"/>
      <sheetName val="40 KON TUM "/>
      <sheetName val="41 LAM DONG"/>
      <sheetName val="42 TP HO CHI MINH"/>
      <sheetName val="43 DONG NAI"/>
      <sheetName val="44 BINH DUONG"/>
      <sheetName val="45 BINH PHUOC"/>
      <sheetName val="46 TAY NINH"/>
      <sheetName val="47 BA RIA VT"/>
      <sheetName val="48 NINH THUAN"/>
      <sheetName val="49 BINH THUAN "/>
      <sheetName val="50 LONG AN"/>
      <sheetName val="51 TIEN GIANG"/>
      <sheetName val="52 BEN TRE"/>
      <sheetName val="53 TRA VINH"/>
      <sheetName val="54 VINH LONG"/>
      <sheetName val="55 CAN THO"/>
      <sheetName val="56 SOC TRANG"/>
      <sheetName val="57 AN GIANG"/>
      <sheetName val="58 DONG THAP"/>
      <sheetName val="59 KIEN GIANG"/>
      <sheetName val="60 BAC LIEU"/>
      <sheetName val="61 CA MAU"/>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1">
          <cell r="A11">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1 HAGIANG"/>
      <sheetName val="2 TUYEN QUANG"/>
      <sheetName val="3 CAOBANG"/>
      <sheetName val="4 LANGSON"/>
      <sheetName val="5 LAOCAI"/>
      <sheetName val="6 YENBAI"/>
      <sheetName val="7 THAI NGUYEN"/>
      <sheetName val="8 BAC CAN"/>
      <sheetName val="9 PHU THO"/>
      <sheetName val="10 VINH PHUC"/>
      <sheetName val="11 BAC GIANG"/>
      <sheetName val="12 BAC NINH"/>
      <sheetName val="13 QUANG NINH"/>
      <sheetName val="14 HOA BINH"/>
      <sheetName val="15 SON LA"/>
      <sheetName val="16 LAI CHAU"/>
      <sheetName val="17 HA NOI"/>
      <sheetName val="18 HAI PHONG"/>
      <sheetName val="19 HAI DUONG"/>
      <sheetName val="20 HUNG YEN"/>
      <sheetName val="21 HA TAY"/>
      <sheetName val="22 THAI BINH"/>
      <sheetName val="23 NAM DINH"/>
      <sheetName val="24 HA NAM"/>
      <sheetName val="25 NINH BINH"/>
      <sheetName val="26 THANH HOA"/>
      <sheetName val="27 NGHE AN"/>
      <sheetName val="28 HA TINH"/>
      <sheetName val="29 QUANG BINH"/>
      <sheetName val="30 QUANG TRI"/>
      <sheetName val="31 THUA THIEN HUE"/>
      <sheetName val="32 TP DA NANG"/>
      <sheetName val="33 QUANG NAM"/>
      <sheetName val="34 QUANG NGAI "/>
      <sheetName val="35 BINH DINH"/>
      <sheetName val="36 PHU YEN"/>
      <sheetName val="37 KHANH HOA"/>
      <sheetName val="38 DAC LAC "/>
      <sheetName val="39 GIA LAI"/>
      <sheetName val="40 KON TUM "/>
      <sheetName val="41 LAM DONG"/>
      <sheetName val="42 TP HO CHI MINH"/>
      <sheetName val="43 DONG NAI"/>
      <sheetName val="44 BINH DUONG"/>
      <sheetName val="45 BINH PHUOC"/>
      <sheetName val="46 TAY NINH"/>
      <sheetName val="47 BA RIA VT"/>
      <sheetName val="48 NINH THUAN"/>
      <sheetName val="49 BINH THUAN "/>
      <sheetName val="50 LONG AN"/>
      <sheetName val="51 TIEN GIANG"/>
      <sheetName val="52 BEN TRE"/>
      <sheetName val="53 TRA VINH"/>
      <sheetName val="54 VINH LONG"/>
      <sheetName val="55 CAN THO"/>
      <sheetName val="56 SOC TRANG"/>
      <sheetName val="57 AN GIANG"/>
      <sheetName val="58 DONG THAP"/>
      <sheetName val="59 KIEN GIANG"/>
      <sheetName val="60 BAC LIEU"/>
      <sheetName val="61 CA MAU"/>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1">
          <cell r="A11">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1 HAGIANG"/>
      <sheetName val="2 TUYEN QUANG"/>
      <sheetName val="3 CAOBANG"/>
      <sheetName val="4 LANGSON"/>
      <sheetName val="5 LAOCAI"/>
      <sheetName val="6 YENBAI"/>
      <sheetName val="7 THAI NGUYEN"/>
      <sheetName val="8 BAC CAN"/>
      <sheetName val="9 PHU THO"/>
      <sheetName val="10 VINH PHUC"/>
      <sheetName val="11 BAC GIANG"/>
      <sheetName val="12 BAC NINH"/>
      <sheetName val="13 QUANG NINH"/>
      <sheetName val="14 HOA BINH"/>
      <sheetName val="15 SON LA"/>
      <sheetName val="16 LAI CHAU"/>
      <sheetName val="17 HA NOI"/>
      <sheetName val="18 HAI PHONG"/>
      <sheetName val="19 HAI DUONG"/>
      <sheetName val="20 HUNG YEN"/>
      <sheetName val="21 HA TAY"/>
      <sheetName val="22 THAI BINH"/>
      <sheetName val="23 NAM DINH"/>
      <sheetName val="24 HA NAM"/>
      <sheetName val="25 NINH BINH"/>
      <sheetName val="26 THANH HOA"/>
      <sheetName val="27 NGHE AN"/>
      <sheetName val="28 HA TINH"/>
      <sheetName val="29 QUANG BINH"/>
      <sheetName val="30 QUANG TRI"/>
      <sheetName val="31 THUA THIEN HUE"/>
      <sheetName val="32 TP DA NANG"/>
      <sheetName val="33 QUANG NAM"/>
      <sheetName val="34 QUANG NGAI "/>
      <sheetName val="35 BINH DINH"/>
      <sheetName val="36 PHU YEN"/>
      <sheetName val="37 KHANH HOA"/>
      <sheetName val="38 DAC LAC "/>
      <sheetName val="39 GIA LAI"/>
      <sheetName val="40 KON TUM "/>
      <sheetName val="41 LAM DONG"/>
      <sheetName val="42 TP HO CHI MINH"/>
      <sheetName val="43 DONG NAI"/>
      <sheetName val="44 BINH DUONG"/>
      <sheetName val="45 BINH PHUOC"/>
      <sheetName val="46 TAY NINH"/>
      <sheetName val="47 BA RIA VT"/>
      <sheetName val="48 NINH THUAN"/>
      <sheetName val="49 BINH THUAN "/>
      <sheetName val="50 LONG AN"/>
      <sheetName val="51 TIEN GIANG"/>
      <sheetName val="52 BEN TRE"/>
      <sheetName val="53 TRA VINH"/>
      <sheetName val="54 VINH LONG"/>
      <sheetName val="55 CAN THO"/>
      <sheetName val="56 SOC TRANG"/>
      <sheetName val="57 AN GIANG"/>
      <sheetName val="58 DONG THAP"/>
      <sheetName val="59 KIEN GIANG"/>
      <sheetName val="60 BAC LIEU"/>
      <sheetName val="61 CA MAU"/>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1">
          <cell r="A11">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xdcb 01-2003"/>
      <sheetName val="So Do"/>
      <sheetName val="KTTSCD - DLNA"/>
      <sheetName val="quÝ1"/>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3"/>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TH Ky Anh"/>
      <sheetName val="Sheet2 (2)"/>
      <sheetName val="CV den trong to聮g"/>
      <sheetName val="Bia"/>
      <sheetName val="Tm"/>
      <sheetName val="THKP"/>
      <sheetName val="DGi"/>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PNT_QUOT__3"/>
      <sheetName val="COAT_WRAP_QIOT__3"/>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H  goi 4-x"/>
      <sheetName val="PNT-QUOT-D150#3"/>
      <sheetName val="PNT-QUOT-H153#3"/>
      <sheetName val="PNT-QUOT-K152#3"/>
      <sheetName val="PNT-QUOT-H146#3"/>
      <sheetName val="Oð mai 279"/>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ȴ0000000"/>
      <sheetName val="mau kiem ke"/>
      <sheetName val="quyet toan HD 2000"/>
      <sheetName val="quyet toan hoa don 2001"/>
      <sheetName val="kiem ke hoa don 2001"/>
      <sheetName val="QUY III 02"/>
      <sheetName val="QUY IV 02"/>
      <sheetName val="QUYET TOAN 02"/>
      <sheetName val="Sheet15"/>
      <sheetName val="BangTH"/>
      <sheetName val="Xaylap "/>
      <sheetName val="Nhan cong"/>
      <sheetName val="Thietbi"/>
      <sheetName val="Diengiai"/>
      <sheetName val="Vanchuyen"/>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ѭ284"/>
      <sheetName val="SOLIEU"/>
      <sheetName val="TINHTOAN"/>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Km27' - Km278"/>
      <sheetName val="0304"/>
      <sheetName val="0904"/>
      <sheetName val="1204"/>
      <sheetName val="80000000"/>
      <sheetName val="90000000"/>
      <sheetName val="a0000000"/>
      <sheetName val="b0000000"/>
      <sheetName val="c0000000"/>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dt1"/>
      <sheetName val="_x0012_0000000"/>
      <sheetName val="Thang06-2002"/>
      <sheetName val="Thang07-2002"/>
      <sheetName val="Thang08-2002"/>
      <sheetName val="Thang09-2002"/>
      <sheetName val="Thang10-2002 "/>
      <sheetName val="Thang11-2002"/>
      <sheetName val="Thang12-2002"/>
      <sheetName val="Sheet1 (3)"/>
      <sheetName val="XLÇ_x0015_oppy"/>
      <sheetName val="Bao cao KQTH quy hoach 135"/>
      <sheetName val="Sheet5"/>
      <sheetName val="Sheet6"/>
      <sheetName val="Sheet7"/>
      <sheetName val="Sheet8"/>
      <sheetName val="Sheet9"/>
      <sheetName val="Sheet10"/>
      <sheetName val="ct luong "/>
      <sheetName val="Nhap 6T"/>
      <sheetName val="baocaochinh(qui1.05) (DC)"/>
      <sheetName val="Ctuluongq.1.05"/>
      <sheetName val="BANG PHAN BO qui1.05(DC)"/>
      <sheetName val="BANG PHAN BO quiII.05"/>
      <sheetName val="bao cac cinh Qui II-2005"/>
      <sheetName val="XXXXX\XX"/>
      <sheetName val="Macro1"/>
      <sheetName val="Macro2"/>
      <sheetName val="Macro3"/>
      <sheetName val="TAU"/>
      <sheetName val="KHACH"/>
      <sheetName val="BC1"/>
      <sheetName val="BC2"/>
      <sheetName val="BAO CAO AN"/>
      <sheetName val="BANGKEKHACH"/>
      <sheetName val="BKLBD"/>
      <sheetName val="PTDG"/>
      <sheetName val="DTCT"/>
      <sheetName val="vlct"/>
      <sheetName val="Sheet11"/>
      <sheetName val="Sheet12"/>
      <sheetName val="Sheet13"/>
      <sheetName val="Sheet14"/>
      <sheetName val="T_x000b_331"/>
      <sheetName val="p0000000"/>
      <sheetName val=""/>
      <sheetName val="Km&quot;80"/>
      <sheetName val="Khac DP"/>
      <sheetName val="Khoi than "/>
      <sheetName val="B3_208_than"/>
      <sheetName val="B3_208_TU"/>
      <sheetName val="B3_208_TW"/>
      <sheetName val="B3_208_DP"/>
      <sheetName val="B3_208_khac"/>
      <sheetName val="Km283 - Jm284"/>
      <sheetName val="ADKT"/>
      <sheetName val="cocB40 5B"/>
      <sheetName val="cocD50 9A"/>
      <sheetName val="cocD75 16"/>
      <sheetName val="coc B80 TD25"/>
      <sheetName val="P27 B80"/>
      <sheetName val="Coc23 B80"/>
      <sheetName val="cong B80 C4"/>
      <sheetName val="Km27%"/>
      <sheetName val="O0 mai 279"/>
      <sheetName val="Op_x0000_mai 280"/>
      <sheetName val="Op mai 28_x0011_"/>
      <sheetName val="5 nam (tac`) (2)"/>
      <sheetName val="D%o nai"/>
      <sheetName val="CTT cao so."/>
      <sheetName val="XNxlva sxdhanKCII"/>
      <sheetName val="CTxay lap mo C_x0010_"/>
      <sheetName val="Song ban 0,7x0,7"/>
      <sheetName val="Cong ban 0,8x ,8"/>
      <sheetName val="Dong$bac"/>
      <sheetName val="MTL$-INTER"/>
      <sheetName val="Khach iang le "/>
      <sheetName val="[PNT-P3.xlsѝKQKDKT'04-1"/>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TL33-13.14"/>
      <sheetName val="tlđm190337,8"/>
      <sheetName val="GC190337,8"/>
      <sheetName val="033,7,8"/>
      <sheetName val="TL033 ,2,4"/>
      <sheetName val="TL 0331,2"/>
      <sheetName val="033-1,4"/>
      <sheetName val="TL033,19,5"/>
      <sheetName val="gVL"/>
      <sheetName val="Lap ®at ®hÖn"/>
      <sheetName val="[PNT-P3.xlsUTong hop (2)"/>
      <sheetName val="Km276 - Ke277"/>
      <sheetName val="[PNT-P3.xlsUKm279 - Km280"/>
      <sheetName val="Du tnan chi tiet coc nuoc"/>
      <sheetName val="Baocao"/>
      <sheetName val="UT"/>
      <sheetName val="TongHopHD"/>
      <sheetName val="7000 000"/>
      <sheetName val="Áo"/>
      <sheetName val="XNxlva sxthanKCIÉ"/>
      <sheetName val="K43"/>
      <sheetName val="THKL"/>
      <sheetName val="PL43"/>
      <sheetName val="K43+0.00 - 338 Trai"/>
      <sheetName val="Tong (op"/>
      <sheetName val="Coc 4ieu"/>
      <sheetName val="chieud_x0005__x0000__x0000__x0000_"/>
      <sheetName val="gìIÏÝ_x001c_Ã_x0008_ç¾{è"/>
      <sheetName val="ESTI."/>
      <sheetName val="DI-ESTI"/>
      <sheetName val="CV den trong to?g"/>
      <sheetName val="?0000000"/>
      <sheetName val="GS02-thu0TM"/>
      <sheetName val="Don gia"/>
      <sheetName val="Nhap du lieu"/>
      <sheetName val="Package1"/>
      <sheetName val="TDT-TBࡁ"/>
      <sheetName val="ၔong hop QL48 - 2"/>
      <sheetName val="Shaet13"/>
      <sheetName val="Km266"/>
      <sheetName val="Thang8-02"/>
      <sheetName val="Thang9-02"/>
      <sheetName val="Thang10-02"/>
      <sheetName val="Thang11-02"/>
      <sheetName val="Thang12-02"/>
      <sheetName val="Thang01-03"/>
      <sheetName val="Thang02-03"/>
      <sheetName val="Mp mai 275"/>
      <sheetName val="30100000"/>
      <sheetName val="Ton 31.1"/>
      <sheetName val="NhapT.2"/>
      <sheetName val="Xuat T.2"/>
      <sheetName val="Ton 28.2"/>
      <sheetName val="H.Tra"/>
      <sheetName val="Hang CTY TRA LAI"/>
      <sheetName val="Hang NV Tra Lai"/>
      <sheetName val="TNghiªm T_x0002_ "/>
      <sheetName val="tt-_x0014_BA"/>
      <sheetName val="TD_x0014_"/>
      <sheetName val="_x0014_.12"/>
      <sheetName val="QD c5a HDQT (2)"/>
      <sheetName val="_x0003_hart1"/>
      <sheetName val="mua vao"/>
      <sheetName val="chi phi "/>
      <sheetName val="ban ra 1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_x000b_luong phu"/>
      <sheetName val="gìIÏÝ_x001c_齘_x0013_龜_x0013_ꗃ〒"/>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n 1,5„—_x0013__x0000_"/>
      <sheetName val="Xa9lap "/>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BCDSPS"/>
      <sheetName val="BCDKT"/>
      <sheetName val="Sÿÿÿÿ"/>
      <sheetName val="quÿÿ"/>
      <sheetName val="L_x0010_V ®at ®iÖn"/>
      <sheetName val="Cong ban 0,7p0,7"/>
      <sheetName val="Km275 - Ke276"/>
      <sheetName val="Km280 - Km2(1"/>
      <sheetName val="Km282 - Kl283"/>
      <sheetName val="Tong hop Op m!i"/>
      <sheetName val="bc"/>
      <sheetName val="K.O"/>
      <sheetName val="xang _clc"/>
      <sheetName val="X¡NG_td"/>
      <sheetName val="MaZUT"/>
      <sheetName val="DIESEL"/>
      <sheetName val="Thang 07"/>
      <sheetName val="T10-05"/>
      <sheetName val="T9-05"/>
      <sheetName val="t805"/>
      <sheetName val="11T"/>
      <sheetName val="9T"/>
      <sheetName val="Giao nhie- vu"/>
      <sheetName val="Diem mon hoc"/>
      <sheetName val="Tong hop diem"/>
      <sheetName val="HoTen-khong duoc xoa"/>
      <sheetName val="120"/>
      <sheetName val="IFAD"/>
      <sheetName val="CVHN"/>
      <sheetName val="TCVM"/>
      <sheetName val="RIDP"/>
      <sheetName val="LDNN"/>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Dimu"/>
      <sheetName val="Klct"/>
      <sheetName val="Covi"/>
      <sheetName val="Nlvt"/>
      <sheetName val="Innl"/>
      <sheetName val="Invt"/>
      <sheetName val="Chon"/>
      <sheetName val="Qtnv"/>
      <sheetName val="Bqtn"/>
      <sheetName val="Bqtv"/>
      <sheetName val="Giao"/>
      <sheetName val="Dcap"/>
      <sheetName val="Nlie"/>
      <sheetName val="Mnli"/>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_x0003_har"/>
      <sheetName val="VÃt liÖu"/>
      <sheetName val="CVden nw8ai TCT (1)"/>
      <sheetName val="gia x_x0000_ may"/>
      <sheetName val="thaß26"/>
      <sheetName val="FORM jc"/>
      <sheetName val="TNghiÖ- VL"/>
      <sheetName val="K?284"/>
      <sheetName val="CDPS3"/>
      <sheetName val="tldm190337,8"/>
      <sheetName val="?ong hop QL48 - 2"/>
      <sheetName val="Giao nhÿÿÿÿvu"/>
      <sheetName val="⁋㌱Ա_x0000_䭔㌱س_x0000_䭔ㄠㄴ_x0006_牴湯⁧琠湯౧_x0000_杮楨搠湩⵨偃_x0006_匀敨瑥"/>
      <sheetName val="ADKTKT02"/>
      <sheetName val="Cac cang UT mua thal Dong bac"/>
      <sheetName val="CV di ngoai to~g"/>
      <sheetName val="DG "/>
      <sheetName val="I"/>
      <sheetName val="CT.XF1"/>
      <sheetName val="tt chu don"/>
      <sheetName val="_x0014_M01"/>
      <sheetName val="PNT-P3"/>
      <sheetName val="GS11- tÝnh KH_x0014_SC§"/>
      <sheetName val="DŃ02"/>
      <sheetName val="_x000c__x0000__x0000__x0000__x0000__x0000__x0000__x0000__x000d__x0000__x0000__x0000_"/>
      <sheetName val="QD cua HDQ²_x0000__x0000_)"/>
      <sheetName val="_x0000__x000f__x0000__x0000__x0000_‚ž½"/>
      <sheetName val="_x0000__x000d__x0000__x0000__x0000_âOŽ"/>
      <sheetName val="P210-TP20"/>
      <sheetName val="CB32"/>
      <sheetName val="CTT NuiC_x000f_eo"/>
      <sheetName val="TDT-TB?"/>
      <sheetName val="Km280 ? Km281"/>
      <sheetName val="Kluo-_x0008_ phu"/>
      <sheetName val="QD cua HDQ²_x0000__x0000_€)"/>
      <sheetName val="DGþ"/>
      <sheetName val="QD cua "/>
      <sheetName val="PNT_QUO"/>
      <sheetName val="PNghiÖm VL"/>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nam2004"/>
      <sheetName val="Dhp+d"/>
      <sheetName val="T[ 131"/>
      <sheetName val="DC0#"/>
      <sheetName val="DC2@ï4"/>
      <sheetName val="_x000f_p m!i 284"/>
      <sheetName val="AA"/>
      <sheetName val="tuong"/>
      <sheetName val="t01.06"/>
      <sheetName val="chie԰_x0000__x0000__x0000_Ȁ_x0000_"/>
      <sheetName val="Ho la "/>
      <sheetName val="Thue NK"/>
      <sheetName val="Hang NK"/>
      <sheetName val="GS08)B.hµng"/>
      <sheetName val="chieud"/>
      <sheetName val="Tong hop ၑL48 - 2"/>
      <sheetName val="_x0000__x000a__x0000__x0000__x0000_âO"/>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CDKTJT03"/>
      <sheetName val="Tong hnp QL47"/>
      <sheetName val="Cong baj 2x1,5"/>
      <sheetName val="nghi dinhmCP"/>
      <sheetName val="I_x0005__x0000__x0000_"/>
      <sheetName val="_x0000__x000f__x0000__x0000__x0000__x0005__x0000__x0000_"/>
      <sheetName val="CVpden trong tong"/>
      <sheetName val="5 nam (tach) x2)"/>
      <sheetName val="_x0000_۸ܪ࢈ܪ_x0000_"/>
      <sheetName val="Chi tiet"/>
      <sheetName val="HHQ2"/>
      <sheetName val="Quy I"/>
      <sheetName val="PTPQIII"/>
      <sheetName val="QuyIII"/>
      <sheetName val="Quy II"/>
      <sheetName val="Q.IV"/>
      <sheetName val="PTPQIV"/>
      <sheetName val="6TDN"/>
      <sheetName val="PTP"/>
      <sheetName val="PTPQII"/>
      <sheetName val="S2_x0000__x0000_1"/>
      <sheetName val="FUONDER TAN UYEN T12"/>
      <sheetName val=" CHIEU XA  T01"/>
      <sheetName val="ANH KHANH DONG NAI T12 (2)"/>
      <sheetName val="XANG DAU K5"/>
      <sheetName val="ANH HAI T01"/>
      <sheetName val="NAVITRAN T1"/>
      <sheetName val="VAN PHU T01"/>
      <sheetName val="DUONG BDT 11  823282ms Hao"/>
      <sheetName val="CKTANDINHT1 782346 Huong (2)"/>
      <sheetName val="UNZAT01743972- Phuong(vp) (2)"/>
      <sheetName val="LONGVANT12 759469 Ms Van (2)"/>
      <sheetName val="Cong ban 1,5_x0013_?"/>
      <sheetName val="⁋㌱Ա_x0000_䭔㌱س_x0000_䭔ㄠㄴ_x0006_牴湯⁧琠湯౧_x0000_杮楨搠湩⵨偃_x0006_匀頀ᎆ"/>
      <sheetName val="_x000d_â_x0005__x0000_"/>
      <sheetName val="_x000c__x0000__x0000__x0000__x0000__x0000__x0000__x0000__x000a__x0000__x0000__x0000_"/>
      <sheetName val="_x0000__x000a__x0000__x0000__x0000_âOŽ"/>
      <sheetName val="HNI"/>
      <sheetName val="Tong hop$Op mai"/>
      <sheetName val="bÑi_x0003_"/>
      <sheetName val="???????-BLDG"/>
      <sheetName val="⁋㌱Ա_x0000_䭔㌱س_x0000_䭔ㄠㄴ_x0006_牴湯⁧琠湯౧_x0000_杮楨搠湩⵨偃_x0006_匀䈀ᅪ"/>
      <sheetName val="Temp"/>
      <sheetName val="TO 141"/>
      <sheetName val="⁋㌱Ա_x0000_䭔㌱س_x0000_䭔ㄠㄴ_x0006_牴湯⁧琠湯౧_x0000_杮楨搠湩⵨偃_x0006_匀렀቟"/>
      <sheetName val="Tong hopQ48­1"/>
      <sheetName val="⁋㌱Ա_x0000_䭔㌱س_x0000_䭔ㄠㄴ_x0006_牴湯⁧琠湯౧_x0000_杮楨搠湩⵨偃_x0006_匀︀ᇕ"/>
      <sheetName val="XXXXX_XX"/>
      <sheetName val="DGh"/>
      <sheetName val="tra-vat-lieu"/>
      <sheetName val="XL4Toppy"/>
      <sheetName val="Op?mai 280"/>
      <sheetName val="chieud_x0005_???"/>
      <sheetName val="Op mai 2_x000c_?"/>
      <sheetName val="?bÑi_x0003_????²r_x0013_?"/>
      <sheetName val="?_x000f_???½"/>
      <sheetName val="??²r"/>
      <sheetName val="?????M pc_x0006_??CamPh??"/>
      <sheetName val="?_x000d_???âO"/>
      <sheetName val="Cong ban 1,5„—_x0013_?"/>
      <sheetName val="??"/>
      <sheetName val="gia x? may"/>
      <sheetName val="⁋㌱Ա?䭔㌱س?䭔ㄠㄴ_x0006_牴湯⁧琠湯౧?杮楨搠湩⵨偃_x0006_匀敨瑥"/>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DG("/>
      <sheetName val="bÑi_x0003_?²r_x0013_?"/>
      <sheetName val="TK33313"/>
      <sheetName val="UK 911"/>
      <sheetName val="CEPS1"/>
      <sheetName val="Km285"/>
      <sheetName val="T±1 "/>
      <sheetName val="411"/>
      <sheetName val="632"/>
      <sheetName val="333"/>
      <sheetName val="1uÝ1"/>
      <sheetName val="TH Ky Afh"/>
      <sheetName val="KHTS_x0000__x000d_2"/>
      <sheetName val="LuÞ_x0016_gT2"/>
      <sheetName val="luongt_x0000_ang12"/>
      <sheetName val="FORM (c"/>
      <sheetName val="02.05.07"/>
      <sheetName val="03.05.07"/>
      <sheetName val="04.05.07"/>
      <sheetName val="05.05.07"/>
      <sheetName val="06.05.07"/>
      <sheetName val="07.05.07"/>
      <sheetName val="08.05.07"/>
      <sheetName val="09.05.07"/>
      <sheetName val="Ther cao "/>
      <sheetName val="152"/>
      <sheetName val="111"/>
      <sheetName val="156"/>
      <sheetName val="So NVL"/>
      <sheetName val="511"/>
      <sheetName val="Nhat ký chung"/>
      <sheetName val="So 131"/>
      <sheetName val="So 331"/>
      <sheetName val="So 133"/>
      <sheetName val="So 3331"/>
      <sheetName val="So 334"/>
      <sheetName val="So 911"/>
      <sheetName val="So 421"/>
      <sheetName val="241"/>
      <sheetName val="642"/>
      <sheetName val="[PNT-P3.xls?KQKDKT'04-1"/>
      <sheetName val="CV di ngoai tone (2)"/>
      <sheetName val="[PNT-P3.xlsMMatduong"/>
      <sheetName val="???_x0000_???_x0000_???_x0006_??????_x0000_??????_x0006_???"/>
      <sheetName val="[PNT-P3.xls]XXXXX\XX"/>
      <sheetName val="[PNT-P3.xls]C/c t)eu"/>
      <sheetName val="[PNT-P3.xls]C4ulu/ngq.1.05"/>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_x0000__x000f__x0000_︀ᇕ԰_x0000_缀"/>
      <sheetName val="[PNT-P3.xlsѝKQKDKTﴀ셅u淪洂"/>
      <sheetName val="GS09-chi TM"/>
      <sheetName val="_x0000__x000f__x0000__x0000__x0000_‚竈_x0013_"/>
      <sheetName val="⁋㌱Ա_x0000_䭔㌱س_x0000_䭔ㄠㄴ_x0006_牴湯⁧琠湯౧_x0000_杮楨搠湩⵨偃_x0006_匀저፺"/>
      <sheetName val="⁋㌱Ա_x0000_䭔㌱س_x0000_䭔ㄠㄴ_x0006_牴湯⁧琠湯౧_x0000_杮楨搠湩⵨偃_x0006_匀㠀ᎍ"/>
      <sheetName val="_x0000__x000f__x0000__x0000__x0000_‚헾】"/>
      <sheetName val="⁋㌱Ա_x0000_䭔㌱س_x0000_䭔ㄠㄴ_x0006_牴湯⁧琠湯౧_x0000_杮楨搠湩⵨偃_x0006_匀ࠀ╵"/>
      <sheetName val="⁋㌱Ա_x0000_䭔㌱س_x0000_䭔ㄠㄴ_x0006_牴湯⁧琠湯౧_x0000_杮楨搠湩⵨偃_x0006_匀렀፶"/>
      <sheetName val="⁋㌱Ա_x0000_䭔㌱س_x0000_䭔ㄠㄴ_x0006_牴湯⁧琠湯౧_x0000_杮楨搠湩⵨偃_x0006_匀԰_x0000_"/>
      <sheetName val="⁋㌱Ա_x0000_䭔㌱س_x0000_䭔ㄠㄴ_x0006_牴湯⁧琠湯౧_x0000_杮楨搠湩⵨偃_x0006_匀㠀Ẅ"/>
      <sheetName val="⁋㌱Ա_x0000_䭔㌱س_x0000_䭔ㄠㄴ_x0006_牴湯⁧琠湯౧_x0000_杮楨搠湩⵨偃_x0006_匀᥸"/>
      <sheetName val="⁋㌱Ա_x0000_䭔㌱س_x0000_䭔ㄠㄴ_x0006_牴湯⁧琠湯౧_x0000_杮楨搠湩⵨偃_x0006_匀栀ṵ"/>
      <sheetName val="⁋㌱Ա_x0000_䭔㌱س_x0000_䭔ㄠㄴ_x0006_牴湯⁧琠湯౧_x0000_杮楨搠湩⵨偃_x0006_匀︀㗕"/>
      <sheetName val="⁋㌱Ա_x0000_䭔㌱س_x0000_䭔ㄠㄴ_x0006_牴湯⁧琠湯౧_x0000_杮楨搠湩⵨偃_x0006_匀栀▆"/>
      <sheetName val="⁋㌱Ա_x0000_䭔㌱س_x0000_䭔ㄠㄴ_x0006_牴湯⁧琠湯౧_x0000_杮楨搠湩⵨偃_x0006_匀╿"/>
      <sheetName val="_x000c__x0000__x0000__x0000__x0000__x0000__x0000__x0000__x000d__x0000__x0000_Õ"/>
      <sheetName val="bÑi_x0003__x0000_²r_x0013_"/>
      <sheetName val="bÑi_x0003__x0000_²r_x0013_("/>
      <sheetName val="_x0000__x000f__x0000__x0000__x0000_‚眨,"/>
      <sheetName val="_x0000__x000f__x0000__x0000__x0000_‚禈."/>
      <sheetName val="bÑi_x0003__x0000_²r_x0013_"/>
      <sheetName val="gìIÏÝ_x001c_齘_x0013_龜저ងఀ"/>
      <sheetName val="_x0000__x000f__x0000__x0000__x0000_‚稸1"/>
      <sheetName val="gìIÏÝ_x001c_齘_x0013_龜저ᥲఀ"/>
      <sheetName val="CDÕTKT2002"/>
      <sheetName val="⁋㌱Ա_x0000_䭔㌱س_x0000_䭔ㄠㄴ_x0006_牴湯⁧琠湯౧_x0000_杮楨搠湩⵨偃_x0006_匀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ࠀ⩷"/>
      <sheetName val="QUY IV _x0005__x0000_"/>
      <sheetName val="p"/>
      <sheetName val="KHTS"/>
      <sheetName val="co_x0005__x0000__x0000__x0000_"/>
      <sheetName val="Tong hop Mctduong"/>
      <sheetName val="KHTS?_x000d_2"/>
      <sheetName val="⁋㌱Ա_x0000_䭔㌱س_x0000_䭔ㄠㄴ_x0006_牴湯⁧琠湯౧_x0000_杮楨搠湩⵨偃_x0006_匀㠀䂅"/>
      <sheetName val="TH  goi _x0014_-x"/>
      <sheetName val="_x0000__x0000_di trong  tong"/>
      <sheetName val="_x0000__x000f__x0000_䠀᡿谀᡿︀"/>
      <sheetName val="chie԰???Ȁ?"/>
      <sheetName val="_x000c_???????_x000d_???"/>
      <sheetName val="?_x000f_???‚ž½"/>
      <sheetName val="?_x000d_???âOŽ"/>
      <sheetName val="I_x0005_??"/>
      <sheetName val="S2??1"/>
      <sheetName val="Monthly production actual"/>
      <sheetName val="P201-TP20"/>
      <sheetName val="[PNT-P3.xls][PNT-P3.xls]XXXXX\X"/>
      <sheetName val="Tkng hop QL48 - 2"/>
      <sheetName val="GO THUAN AN T 01 784026 (2)"/>
      <sheetName val="COMPOSIITE SAI SON T 1(2)"/>
      <sheetName val="PEMARAT01 (2)"/>
      <sheetName val="SYSTEMT1 780851-Ms thao (2)"/>
      <sheetName val="PUKYONG T1"/>
      <sheetName val="ASIAPAINT T11"/>
      <sheetName val="SEUNGBO T11 782173 Ms Suong (2)"/>
      <sheetName val="KONICAT12(2)"/>
      <sheetName val=" CHAN NUOIT12750622 Ms Tinh (2)"/>
      <sheetName val="NS t01784465 Ms quyen (2)"/>
      <sheetName val="POMINAT01  (2)"/>
      <sheetName val="COTTOT01 711018 Ms nuong (2)"/>
      <sheetName val="SuBINHDUONGT 01 "/>
      <sheetName val="MHET1 784028 lan anh (2)"/>
      <sheetName val="t_x0000_1-01"/>
      <sheetName val="So_Do"/>
      <sheetName val="KTTSCD_-_DLNA"/>
      <sheetName val="lapdat_TB_"/>
      <sheetName val="TNghiªm_TB_"/>
      <sheetName val="VËt_liÖu"/>
      <sheetName val="Lap_®at_®iÖn"/>
      <sheetName val="TNghiÖm_VL"/>
      <sheetName val="th_"/>
      <sheetName val="tien_luong"/>
      <sheetName val="T_7"/>
      <sheetName val="T_8"/>
      <sheetName val="T8_(2)"/>
      <sheetName val="T_9"/>
      <sheetName val="T_10"/>
      <sheetName val="T_11"/>
      <sheetName val="T_12"/>
      <sheetName val="T11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TK_112"/>
      <sheetName val="TK_131"/>
      <sheetName val="TK_141"/>
      <sheetName val="TK_153"/>
      <sheetName val="TK_211"/>
      <sheetName val="TK_242"/>
      <sheetName val="TK_334"/>
      <sheetName val="TK_511"/>
      <sheetName val="TK_515"/>
      <sheetName val="TK_911"/>
      <sheetName val="TK_154"/>
      <sheetName val="TK_632"/>
      <sheetName val="5_nam_(tach)"/>
      <sheetName val="5_nam_(tach)_(2)"/>
      <sheetName val="KH_2003"/>
      <sheetName val="Km277_"/>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_Ky_Anh"/>
      <sheetName val="Sheet2_(2)"/>
      <sheetName val="TH__goi_4-x"/>
      <sheetName val="tæng_hîp"/>
      <sheetName val="GS01-chi_TM"/>
      <sheetName val="GS02-thu_TM"/>
      <sheetName val="PFT_QUOT__3"/>
      <sheetName val="khung ten TD"/>
      <sheetName val="\NT1MC"/>
      <sheetName val="GS10-lai t)en vay"/>
      <sheetName val="Km278 - Jm279"/>
      <sheetName val="Chi tiet don 'ia khoi phuc"/>
      <sheetName val="XNT2_x000d_C"/>
      <sheetName val="Shee46"/>
      <sheetName val="X_x000c_4Poppy"/>
      <sheetName val="CV den ng/ai TCT (3)"/>
      <sheetName val="[PNT-P3.xls][PNT-P3.xls][PNT-P3"/>
      <sheetName val="DS"/>
      <sheetName val="_x000f_?½"/>
      <sheetName val="M pc_x0006_?CamPh?"/>
      <sheetName val="⁋㌱Ա_x0000_䭔㌱س_x0000_䭔ㄠㄴ_x0006_牴湯⁧琠湯౧_x0000_杮楨搠湩_x0005__x0000__x0000__x0000__x0000_"/>
      <sheetName val="Toan tinh"/>
      <sheetName val="phan loai"/>
      <sheetName val="ty le"/>
      <sheetName val="DBP"/>
      <sheetName val="DB"/>
      <sheetName val="LC"/>
      <sheetName val="TG"/>
      <sheetName val="PT"/>
      <sheetName val="MT"/>
      <sheetName val="DBD"/>
      <sheetName val="SH"/>
      <sheetName val="ML"/>
      <sheetName val="TC"/>
      <sheetName val="Tinh khac"/>
      <sheetName val="Phan theo huyen"/>
      <sheetName val="Sheet17"/>
      <sheetName val="Sheet18"/>
      <sheetName val="Sheet19"/>
      <sheetName val="Sheet20"/>
      <sheetName val="Sheet21"/>
      <sheetName val="Sheet22"/>
      <sheetName val="_PNT-P3.xlsUTong hop (2)"/>
      <sheetName val="_PNT-P3.xlsUKm279 - Km280"/>
      <sheetName val="Op"/>
      <sheetName val="_PNT-P3.xlsѝKQKDKT'04-1"/>
      <sheetName val="CV den trong to_g"/>
      <sheetName val="_0000000"/>
      <sheetName val="__-BLDG"/>
      <sheetName val="gia x"/>
      <sheetName val="K_284"/>
      <sheetName val="_ong hop QL48 - 2"/>
      <sheetName val="⁋㌱Ա"/>
      <sheetName val="PDcua TGD"/>
      <sheetName val="CV di ngoai tnng (2)"/>
      <sheetName val="Tk triNh"/>
      <sheetName val="Gian nhiem vu"/>
      <sheetName val="QD!ua TGD (2)"/>
      <sheetName val="CV den_x0000_trong tong"/>
      <sheetName val="Tuongcha."/>
      <sheetName val="Km27_x0015_"/>
      <sheetName val="5 lam (tach) (2)"/>
      <sheetName val="TK 134"/>
      <sheetName val="KHTSBD2"/>
      <sheetName val="CDKTKD03"/>
      <sheetName val="KPKDKT'03-1"/>
      <sheetName val="_x0000__x000a__x0000__x0000__x0000_âO԰"/>
      <sheetName val="Cong ban_x0009__x0000__x0009__x0000__x0004__x0000__x0003_"/>
      <sheetName val="Cong ban _x0000_ _x0000__x0004__x0000__x0003_"/>
      <sheetName val="Èoasen"/>
      <sheetName val="_x000c_"/>
      <sheetName val="QD cua HDQ²"/>
      <sheetName val="chie԰"/>
      <sheetName val="S2"/>
      <sheetName val="_x000f_"/>
      <sheetName val="M pc_x0006_"/>
      <sheetName val="luongt"/>
      <sheetName val="???"/>
      <sheetName val="_x0005_"/>
      <sheetName val="chieuda"/>
      <sheetName val="⁋㌱Ա_x0000_䭔㌱س_x0000_䭔ㄠㄴ_x0006_牴湯⁧琠湯౧_x0000_杮楨搠湩⵨偃_x0006_匀뀀콙"/>
      <sheetName val="IBASE"/>
      <sheetName val="7 nam (tach)"/>
      <sheetName val="KQKD02-0 (2)"/>
      <sheetName val="KH&quot;2003"/>
      <sheetName val="Tuongchah"/>
      <sheetName val="Km2:4"/>
      <sheetName val="TK 931"/>
      <sheetName val="CDKP"/>
      <sheetName val="TDT-TB_"/>
      <sheetName val="Km280 _ Km281"/>
      <sheetName val="T_ 131"/>
      <sheetName val="Cong ban 1,5_x0013__"/>
      <sheetName val="_______-BLDG"/>
      <sheetName val="Op_mai 280"/>
      <sheetName val="chieud_x0005____"/>
      <sheetName val="Op mai 2_x000c__"/>
      <sheetName val="_bÑi_x0003_____²r_x0013__"/>
      <sheetName val="__x000f____½"/>
      <sheetName val="__²r"/>
      <sheetName val="_____M pc_x0006___CamPh__"/>
      <sheetName val="__x000d____âO"/>
      <sheetName val="Cong ban 1,5„—_x0013__"/>
      <sheetName val="__"/>
      <sheetName val="gia x_ may"/>
      <sheetName val="⁋㌱Ա_䭔㌱س_䭔ㄠㄴ_x0006_牴湯⁧琠湯౧_杮楨搠湩⵨偃_x0006_匀敨瑥"/>
      <sheetName val="C_c t)eu"/>
      <sheetName val="C4ulu_ngq.1.05"/>
      <sheetName val="_âO"/>
      <sheetName val="_âOŽ"/>
      <sheetName val="luongt?ang12"/>
      <sheetName val="?_x000a_???âO"/>
      <sheetName val="_x000c_???????_x000a_???"/>
      <sheetName val="QD cua HDQ²??)"/>
      <sheetName val="?_x000a_???âOŽ"/>
      <sheetName val="QD cua HDQ²??€)"/>
      <sheetName val="_x0000__x000f__x0000__x0000__x0000_‚嫌_x001a_"/>
      <sheetName val="41¹"/>
      <sheetName val="Cong ban`1,5x1,5"/>
      <sheetName val="gia!he1"/>
      <sheetName val="k angluc"/>
      <sheetName val="giai he  "/>
      <sheetName val="CC@S03"/>
      <sheetName val="_x000f_?‚ž½"/>
      <sheetName val="_x000c_?_x000d_"/>
      <sheetName val="_x000c_?_x000a_"/>
      <sheetName val="M pc_x0006__x0000_CamPhþ"/>
      <sheetName val="chieuday"/>
      <sheetName val="⁋㌱Ա_x0000_䭔㌱س_x0000_䭔ㄠㄴ_x0006_牴湯⁧琠湯౧_x0000_杮楨搠湩_x0005__x0000__x0000__x0000_타_x0012_"/>
      <sheetName val="TK42ı"/>
      <sheetName val="tÿ-01"/>
      <sheetName val="SoCaiT_x0000_"/>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sheetData sheetId="333"/>
      <sheetData sheetId="334"/>
      <sheetData sheetId="335"/>
      <sheetData sheetId="336"/>
      <sheetData sheetId="337"/>
      <sheetData sheetId="338"/>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sheetData sheetId="379"/>
      <sheetData sheetId="380"/>
      <sheetData sheetId="38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sheetData sheetId="405" refreshError="1"/>
      <sheetData sheetId="406" refreshError="1"/>
      <sheetData sheetId="407" refreshError="1"/>
      <sheetData sheetId="408"/>
      <sheetData sheetId="409"/>
      <sheetData sheetId="410"/>
      <sheetData sheetId="411" refreshError="1"/>
      <sheetData sheetId="412" refreshError="1"/>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refreshError="1"/>
      <sheetData sheetId="431" refreshError="1"/>
      <sheetData sheetId="432"/>
      <sheetData sheetId="433"/>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refreshError="1"/>
      <sheetData sheetId="457"/>
      <sheetData sheetId="458"/>
      <sheetData sheetId="459"/>
      <sheetData sheetId="460"/>
      <sheetData sheetId="461"/>
      <sheetData sheetId="462"/>
      <sheetData sheetId="463" refreshError="1"/>
      <sheetData sheetId="464" refreshError="1"/>
      <sheetData sheetId="465"/>
      <sheetData sheetId="466"/>
      <sheetData sheetId="467"/>
      <sheetData sheetId="468"/>
      <sheetData sheetId="469"/>
      <sheetData sheetId="470" refreshError="1"/>
      <sheetData sheetId="471" refreshError="1"/>
      <sheetData sheetId="472" refreshError="1"/>
      <sheetData sheetId="473"/>
      <sheetData sheetId="474"/>
      <sheetData sheetId="475" refreshError="1"/>
      <sheetData sheetId="476" refreshError="1"/>
      <sheetData sheetId="477"/>
      <sheetData sheetId="478"/>
      <sheetData sheetId="479" refreshError="1"/>
      <sheetData sheetId="480"/>
      <sheetData sheetId="481" refreshError="1"/>
      <sheetData sheetId="482"/>
      <sheetData sheetId="483"/>
      <sheetData sheetId="484" refreshError="1"/>
      <sheetData sheetId="485" refreshError="1"/>
      <sheetData sheetId="486" refreshError="1"/>
      <sheetData sheetId="487" refreshError="1"/>
      <sheetData sheetId="488"/>
      <sheetData sheetId="489"/>
      <sheetData sheetId="490" refreshError="1"/>
      <sheetData sheetId="491" refreshError="1"/>
      <sheetData sheetId="492" refreshError="1"/>
      <sheetData sheetId="493" refreshError="1"/>
      <sheetData sheetId="494"/>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sheetData sheetId="511"/>
      <sheetData sheetId="512"/>
      <sheetData sheetId="513"/>
      <sheetData sheetId="514"/>
      <sheetData sheetId="515" refreshError="1"/>
      <sheetData sheetId="516" refreshError="1"/>
      <sheetData sheetId="517" refreshError="1"/>
      <sheetData sheetId="518"/>
      <sheetData sheetId="519"/>
      <sheetData sheetId="520"/>
      <sheetData sheetId="521"/>
      <sheetData sheetId="522"/>
      <sheetData sheetId="523"/>
      <sheetData sheetId="524"/>
      <sheetData sheetId="525" refreshError="1"/>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refreshError="1"/>
      <sheetData sheetId="584"/>
      <sheetData sheetId="585" refreshError="1"/>
      <sheetData sheetId="586"/>
      <sheetData sheetId="587"/>
      <sheetData sheetId="588"/>
      <sheetData sheetId="589"/>
      <sheetData sheetId="590"/>
      <sheetData sheetId="591" refreshError="1"/>
      <sheetData sheetId="592"/>
      <sheetData sheetId="593"/>
      <sheetData sheetId="594" refreshError="1"/>
      <sheetData sheetId="595"/>
      <sheetData sheetId="596"/>
      <sheetData sheetId="597"/>
      <sheetData sheetId="598" refreshError="1"/>
      <sheetData sheetId="599" refreshError="1"/>
      <sheetData sheetId="600" refreshError="1"/>
      <sheetData sheetId="601"/>
      <sheetData sheetId="602"/>
      <sheetData sheetId="603"/>
      <sheetData sheetId="604"/>
      <sheetData sheetId="605"/>
      <sheetData sheetId="606"/>
      <sheetData sheetId="607" refreshError="1"/>
      <sheetData sheetId="608" refreshError="1"/>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refreshError="1"/>
      <sheetData sheetId="684" refreshError="1"/>
      <sheetData sheetId="685" refreshError="1"/>
      <sheetData sheetId="686" refreshError="1"/>
      <sheetData sheetId="687"/>
      <sheetData sheetId="688" refreshError="1"/>
      <sheetData sheetId="689"/>
      <sheetData sheetId="690" refreshError="1"/>
      <sheetData sheetId="691"/>
      <sheetData sheetId="692" refreshError="1"/>
      <sheetData sheetId="693"/>
      <sheetData sheetId="694"/>
      <sheetData sheetId="695" refreshError="1"/>
      <sheetData sheetId="696"/>
      <sheetData sheetId="697" refreshError="1"/>
      <sheetData sheetId="698"/>
      <sheetData sheetId="699"/>
      <sheetData sheetId="700"/>
      <sheetData sheetId="701"/>
      <sheetData sheetId="702"/>
      <sheetData sheetId="703"/>
      <sheetData sheetId="704" refreshError="1"/>
      <sheetData sheetId="705"/>
      <sheetData sheetId="706"/>
      <sheetData sheetId="707"/>
      <sheetData sheetId="708"/>
      <sheetData sheetId="709"/>
      <sheetData sheetId="710"/>
      <sheetData sheetId="711" refreshError="1"/>
      <sheetData sheetId="712" refreshError="1"/>
      <sheetData sheetId="713" refreshError="1"/>
      <sheetData sheetId="714" refreshError="1"/>
      <sheetData sheetId="715" refreshError="1"/>
      <sheetData sheetId="716"/>
      <sheetData sheetId="717" refreshError="1"/>
      <sheetData sheetId="718" refreshError="1"/>
      <sheetData sheetId="719"/>
      <sheetData sheetId="720"/>
      <sheetData sheetId="721" refreshError="1"/>
      <sheetData sheetId="722"/>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sheetData sheetId="749"/>
      <sheetData sheetId="750"/>
      <sheetData sheetId="751" refreshError="1"/>
      <sheetData sheetId="752" refreshError="1"/>
      <sheetData sheetId="753" refreshError="1"/>
      <sheetData sheetId="754" refreshError="1"/>
      <sheetData sheetId="755"/>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sheetData sheetId="1036"/>
      <sheetData sheetId="1037"/>
      <sheetData sheetId="1038" refreshError="1"/>
      <sheetData sheetId="1039" refreshError="1"/>
      <sheetData sheetId="1040" refreshError="1"/>
      <sheetData sheetId="1041"/>
      <sheetData sheetId="1042"/>
      <sheetData sheetId="1043"/>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sheetData sheetId="1105"/>
      <sheetData sheetId="1106" refreshError="1"/>
      <sheetData sheetId="1107"/>
      <sheetData sheetId="1108"/>
      <sheetData sheetId="1109"/>
      <sheetData sheetId="1110"/>
      <sheetData sheetId="1111"/>
      <sheetData sheetId="1112"/>
      <sheetData sheetId="1113" refreshError="1"/>
      <sheetData sheetId="1114" refreshError="1"/>
      <sheetData sheetId="1115" refreshError="1"/>
      <sheetData sheetId="1116" refreshError="1"/>
      <sheetData sheetId="1117"/>
      <sheetData sheetId="1118" refreshError="1"/>
      <sheetData sheetId="1119" refreshError="1"/>
      <sheetData sheetId="1120" refreshError="1"/>
      <sheetData sheetId="1121" refreshError="1"/>
      <sheetData sheetId="1122"/>
      <sheetData sheetId="1123" refreshError="1"/>
      <sheetData sheetId="1124"/>
      <sheetData sheetId="1125" refreshError="1"/>
      <sheetData sheetId="1126"/>
      <sheetData sheetId="1127"/>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sheetData sheetId="1170"/>
      <sheetData sheetId="1171"/>
      <sheetData sheetId="1172"/>
      <sheetData sheetId="1173"/>
      <sheetData sheetId="1174" refreshError="1"/>
      <sheetData sheetId="1175" refreshError="1"/>
      <sheetData sheetId="1176" refreshError="1"/>
      <sheetData sheetId="1177" refreshError="1"/>
      <sheetData sheetId="1178" refreshError="1"/>
      <sheetData sheetId="1179"/>
      <sheetData sheetId="1180" refreshError="1"/>
      <sheetData sheetId="1181" refreshError="1"/>
      <sheetData sheetId="1182" refreshError="1"/>
      <sheetData sheetId="1183" refreshError="1"/>
      <sheetData sheetId="1184"/>
      <sheetData sheetId="1185" refreshError="1"/>
      <sheetData sheetId="1186"/>
      <sheetData sheetId="1187" refreshError="1"/>
      <sheetData sheetId="1188"/>
      <sheetData sheetId="1189"/>
      <sheetData sheetId="1190"/>
      <sheetData sheetId="1191" refreshError="1"/>
      <sheetData sheetId="1192" refreshError="1"/>
      <sheetData sheetId="1193" refreshError="1"/>
      <sheetData sheetId="1194" refreshError="1"/>
      <sheetData sheetId="1195"/>
      <sheetData sheetId="1196"/>
      <sheetData sheetId="1197"/>
      <sheetData sheetId="1198"/>
      <sheetData sheetId="1199"/>
      <sheetData sheetId="1200" refreshError="1"/>
      <sheetData sheetId="1201" refreshError="1"/>
      <sheetData sheetId="1202"/>
      <sheetData sheetId="1203"/>
      <sheetData sheetId="1204"/>
      <sheetData sheetId="1205"/>
      <sheetData sheetId="1206"/>
      <sheetData sheetId="1207" refreshError="1"/>
      <sheetData sheetId="1208"/>
      <sheetData sheetId="1209"/>
      <sheetData sheetId="1210"/>
      <sheetData sheetId="1211" refreshError="1"/>
      <sheetData sheetId="1212" refreshError="1"/>
      <sheetData sheetId="1213" refreshError="1"/>
      <sheetData sheetId="1214" refreshError="1"/>
      <sheetData sheetId="1215"/>
      <sheetData sheetId="1216"/>
      <sheetData sheetId="12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xdcb 01-2003"/>
      <sheetName val="So Do"/>
      <sheetName val="KTTSCD - DLNA"/>
      <sheetName val="quÝ1"/>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3"/>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TH Ky Anh"/>
      <sheetName val="Sheet2 (2)"/>
      <sheetName val="CV den trong to聮g"/>
      <sheetName val="Bia"/>
      <sheetName val="Tm"/>
      <sheetName val="THKP"/>
      <sheetName val="DGi"/>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PNT_QUOT__3"/>
      <sheetName val="COAT_WRAP_QIOT__3"/>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H  goi 4-x"/>
      <sheetName val="PNT-QUOT-D150#3"/>
      <sheetName val="PNT-QUOT-H153#3"/>
      <sheetName val="PNT-QUOT-K152#3"/>
      <sheetName val="PNT-QUOT-H146#3"/>
      <sheetName val="Oð mai 279"/>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ȴ0000000"/>
      <sheetName val="mau kiem ke"/>
      <sheetName val="quyet toan HD 2000"/>
      <sheetName val="quyet toan hoa don 2001"/>
      <sheetName val="kiem ke hoa don 2001"/>
      <sheetName val="QUY III 02"/>
      <sheetName val="QUY IV 02"/>
      <sheetName val="QUYET TOAN 02"/>
      <sheetName val="Sheet15"/>
      <sheetName val="BangTH"/>
      <sheetName val="Xaylap "/>
      <sheetName val="Nhan cong"/>
      <sheetName val="Thietbi"/>
      <sheetName val="Diengiai"/>
      <sheetName val="Vanchuyen"/>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ѭ284"/>
      <sheetName val="SOLIEU"/>
      <sheetName val="TINHTOAN"/>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Km27' - Km278"/>
      <sheetName val="0304"/>
      <sheetName val="0904"/>
      <sheetName val="1204"/>
      <sheetName val="80000000"/>
      <sheetName val="90000000"/>
      <sheetName val="a0000000"/>
      <sheetName val="b0000000"/>
      <sheetName val="c0000000"/>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dt1"/>
      <sheetName val="_x0012_0000000"/>
      <sheetName val="Thang06-2002"/>
      <sheetName val="Thang07-2002"/>
      <sheetName val="Thang08-2002"/>
      <sheetName val="Thang09-2002"/>
      <sheetName val="Thang10-2002 "/>
      <sheetName val="Thang11-2002"/>
      <sheetName val="Thang12-2002"/>
      <sheetName val="Sheet1 (3)"/>
      <sheetName val="XLÇ_x0015_oppy"/>
      <sheetName val="Bao cao KQTH quy hoach 135"/>
      <sheetName val="Sheet5"/>
      <sheetName val="Sheet6"/>
      <sheetName val="Sheet7"/>
      <sheetName val="Sheet8"/>
      <sheetName val="Sheet9"/>
      <sheetName val="Sheet10"/>
      <sheetName val="ct luong "/>
      <sheetName val="Nhap 6T"/>
      <sheetName val="baocaochinh(qui1.05) (DC)"/>
      <sheetName val="Ctuluongq.1.05"/>
      <sheetName val="BANG PHAN BO qui1.05(DC)"/>
      <sheetName val="BANG PHAN BO quiII.05"/>
      <sheetName val="bao cac cinh Qui II-2005"/>
      <sheetName val="XXXXX\XX"/>
      <sheetName val="Macro1"/>
      <sheetName val="Macro2"/>
      <sheetName val="Macro3"/>
      <sheetName val="TAU"/>
      <sheetName val="KHACH"/>
      <sheetName val="BC1"/>
      <sheetName val="BC2"/>
      <sheetName val="BAO CAO AN"/>
      <sheetName val="BANGKEKHACH"/>
      <sheetName val="BKLBD"/>
      <sheetName val="PTDG"/>
      <sheetName val="DTCT"/>
      <sheetName val="vlct"/>
      <sheetName val="Sheet11"/>
      <sheetName val="Sheet12"/>
      <sheetName val="Sheet13"/>
      <sheetName val="Sheet14"/>
      <sheetName val="T_x000b_331"/>
      <sheetName val="p0000000"/>
      <sheetName val=""/>
      <sheetName val="Km&quot;80"/>
      <sheetName val="Khac DP"/>
      <sheetName val="Khoi than "/>
      <sheetName val="B3_208_than"/>
      <sheetName val="B3_208_TU"/>
      <sheetName val="B3_208_TW"/>
      <sheetName val="B3_208_DP"/>
      <sheetName val="B3_208_khac"/>
      <sheetName val="Km283 - Jm284"/>
      <sheetName val="ADKT"/>
      <sheetName val="cocB40 5B"/>
      <sheetName val="cocD50 9A"/>
      <sheetName val="cocD75 16"/>
      <sheetName val="coc B80 TD25"/>
      <sheetName val="P27 B80"/>
      <sheetName val="Coc23 B80"/>
      <sheetName val="cong B80 C4"/>
      <sheetName val="Km27%"/>
      <sheetName val="O0 mai 279"/>
      <sheetName val="Op_x0000_mai 280"/>
      <sheetName val="Op mai 28_x0011_"/>
      <sheetName val="5 nam (tac`) (2)"/>
      <sheetName val="D%o nai"/>
      <sheetName val="CTT cao so."/>
      <sheetName val="XNxlva sxdhanKCII"/>
      <sheetName val="CTxay lap mo C_x0010_"/>
      <sheetName val="Song ban 0,7x0,7"/>
      <sheetName val="Cong ban 0,8x ,8"/>
      <sheetName val="Dong$bac"/>
      <sheetName val="MTL$-INTER"/>
      <sheetName val="Khach iang le "/>
      <sheetName val="[PNT-P3.xlsѝKQKDKT'04-1"/>
      <sheetName val="Du tnan chi tiet coc nuoc"/>
      <sheetName val="TNghiÖ- VL"/>
      <sheetName val="thaß26"/>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TL33-13.14"/>
      <sheetName val="tlđm190337,8"/>
      <sheetName val="GC190337,8"/>
      <sheetName val="033,7,8"/>
      <sheetName val="TL033 ,2,4"/>
      <sheetName val="TL 0331,2"/>
      <sheetName val="033-1,4"/>
      <sheetName val="TL033,19,5"/>
      <sheetName val="gVL"/>
      <sheetName val="Lap ®at ®hÖn"/>
      <sheetName val="[PNT-P3.xlsUTong hop (2)"/>
      <sheetName val="Km276 - Ke277"/>
      <sheetName val="[PNT-P3.xlsUKm279 - Km280"/>
      <sheetName val="Baocao"/>
      <sheetName val="UT"/>
      <sheetName val="TongHopHD"/>
      <sheetName val="7000 000"/>
      <sheetName val="Áo"/>
      <sheetName val="XNxlva sxthanKCIÉ"/>
      <sheetName val="K43"/>
      <sheetName val="THKL"/>
      <sheetName val="PL43"/>
      <sheetName val="K43+0.00 - 338 Trai"/>
      <sheetName val="Tong (op"/>
      <sheetName val="Coc 4ieu"/>
      <sheetName val="chieud_x0005__x0000__x0000__x0000_"/>
      <sheetName val="gìIÏÝ_x001c_Ã_x0008_ç¾{è"/>
      <sheetName val="ESTI."/>
      <sheetName val="DI-ESTI"/>
      <sheetName val="CV den trong to?g"/>
      <sheetName val="?0000000"/>
      <sheetName val="GS02-thu0TM"/>
      <sheetName val="Don gia"/>
      <sheetName val="Nhap du lieu"/>
      <sheetName val="Package1"/>
      <sheetName val="TDT-TBࡁ"/>
      <sheetName val="ၔong hop QL48 - 2"/>
      <sheetName val="Shaet13"/>
      <sheetName val="Km266"/>
      <sheetName val="Thang8-02"/>
      <sheetName val="Thang9-02"/>
      <sheetName val="Thang10-02"/>
      <sheetName val="Thang11-02"/>
      <sheetName val="Thang12-02"/>
      <sheetName val="Thang01-03"/>
      <sheetName val="Thang02-03"/>
      <sheetName val="Mp mai 275"/>
      <sheetName val="30100000"/>
      <sheetName val="Ton 31.1"/>
      <sheetName val="NhapT.2"/>
      <sheetName val="Xuat T.2"/>
      <sheetName val="Ton 28.2"/>
      <sheetName val="H.Tra"/>
      <sheetName val="Hang CTY TRA LAI"/>
      <sheetName val="Hang NV Tra Lai"/>
      <sheetName val="TNghiªm T_x0002_ "/>
      <sheetName val="tt-_x0014_BA"/>
      <sheetName val="TD_x0014_"/>
      <sheetName val="_x0014_.12"/>
      <sheetName val="QD c5a HDQT (2)"/>
      <sheetName val="_x0003_hart1"/>
      <sheetName val="mua vao"/>
      <sheetName val="chi phi "/>
      <sheetName val="ban ra 1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_x000b_luong phu"/>
      <sheetName val="gìIÏÝ_x001c_齘_x0013_龜_x0013_ꗃ〒"/>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n 1,5„—_x0013__x0000_"/>
      <sheetName val="Xa9lap "/>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BCDSPS"/>
      <sheetName val="BCDKT"/>
      <sheetName val="Sÿÿÿÿ"/>
      <sheetName val="quÿÿ"/>
      <sheetName val="L_x0010_V ®at ®iÖn"/>
      <sheetName val="Cong ban 0,7p0,7"/>
      <sheetName val="Km275 - Ke276"/>
      <sheetName val="Km280 - Km2(1"/>
      <sheetName val="Km282 - Kl283"/>
      <sheetName val="Tong hop Op m!i"/>
      <sheetName val="bc"/>
      <sheetName val="K.O"/>
      <sheetName val="xang _clc"/>
      <sheetName val="X¡NG_td"/>
      <sheetName val="MaZUT"/>
      <sheetName val="DIESEL"/>
      <sheetName val="Thang 07"/>
      <sheetName val="T10-05"/>
      <sheetName val="T9-05"/>
      <sheetName val="t805"/>
      <sheetName val="11T"/>
      <sheetName val="9T"/>
      <sheetName val="Giao nhie- vu"/>
      <sheetName val="Diem mon hoc"/>
      <sheetName val="Tong hop diem"/>
      <sheetName val="HoTen-khong duoc xoa"/>
      <sheetName val="120"/>
      <sheetName val="IFAD"/>
      <sheetName val="CVHN"/>
      <sheetName val="TCVM"/>
      <sheetName val="RIDP"/>
      <sheetName val="LDNN"/>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Dimu"/>
      <sheetName val="Klct"/>
      <sheetName val="Covi"/>
      <sheetName val="Nlvt"/>
      <sheetName val="Innl"/>
      <sheetName val="Invt"/>
      <sheetName val="Chon"/>
      <sheetName val="Qtnv"/>
      <sheetName val="Bqtn"/>
      <sheetName val="Bqtv"/>
      <sheetName val="Giao"/>
      <sheetName val="Dcap"/>
      <sheetName val="Nlie"/>
      <sheetName val="Mnli"/>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_x0003_har"/>
      <sheetName val="VÃt liÖu"/>
      <sheetName val="CVden nw8ai TCT (1)"/>
      <sheetName val="gia x_x0000_ may"/>
      <sheetName val="FORM jc"/>
      <sheetName val="K?284"/>
      <sheetName val="CDPS3"/>
      <sheetName val="tldm190337,8"/>
      <sheetName val="?ong hop QL48 - 2"/>
      <sheetName val="Giao nhÿÿÿÿvu"/>
      <sheetName val="⁋㌱Ա_x0000_䭔㌱س_x0000_䭔ㄠㄴ_x0006_牴湯⁧琠湯౧_x0000_杮楨搠湩⵨偃_x0006_匀敨瑥"/>
      <sheetName val="ADKTKT02"/>
      <sheetName val="Cac cang UT mua thal Dong bac"/>
      <sheetName val="CV di ngoai to~g"/>
      <sheetName val="CT.XF1"/>
      <sheetName val="DG "/>
      <sheetName val="I"/>
      <sheetName val="PNT-P3"/>
      <sheetName val="GS11- tÝnh KH_x0014_SC§"/>
      <sheetName val="DŃ02"/>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refreshError="1"/>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refreshError="1"/>
      <sheetData sheetId="376"/>
      <sheetData sheetId="377"/>
      <sheetData sheetId="378"/>
      <sheetData sheetId="379"/>
      <sheetData sheetId="380"/>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refreshError="1"/>
      <sheetData sheetId="464"/>
      <sheetData sheetId="465" refreshError="1"/>
      <sheetData sheetId="466" refreshError="1"/>
      <sheetData sheetId="467" refreshError="1"/>
      <sheetData sheetId="468"/>
      <sheetData sheetId="469"/>
      <sheetData sheetId="470" refreshError="1"/>
      <sheetData sheetId="471"/>
      <sheetData sheetId="472"/>
      <sheetData sheetId="473"/>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sheetData sheetId="484"/>
      <sheetData sheetId="485"/>
      <sheetData sheetId="486" refreshError="1"/>
      <sheetData sheetId="487"/>
      <sheetData sheetId="488"/>
      <sheetData sheetId="489"/>
      <sheetData sheetId="490" refreshError="1"/>
      <sheetData sheetId="491"/>
      <sheetData sheetId="492"/>
      <sheetData sheetId="493"/>
      <sheetData sheetId="494"/>
      <sheetData sheetId="495"/>
      <sheetData sheetId="496"/>
      <sheetData sheetId="497"/>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refreshError="1"/>
      <sheetData sheetId="582" refreshError="1"/>
      <sheetData sheetId="583"/>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sheetData sheetId="612"/>
      <sheetData sheetId="613"/>
      <sheetData sheetId="614"/>
      <sheetData sheetId="615"/>
      <sheetData sheetId="616"/>
      <sheetData sheetId="617" refreshError="1"/>
      <sheetData sheetId="618" refreshError="1"/>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refreshError="1"/>
      <sheetData sheetId="658"/>
      <sheetData sheetId="659"/>
      <sheetData sheetId="660"/>
      <sheetData sheetId="661"/>
      <sheetData sheetId="662"/>
      <sheetData sheetId="663"/>
      <sheetData sheetId="664"/>
      <sheetData sheetId="665"/>
      <sheetData sheetId="666"/>
      <sheetData sheetId="667" refreshError="1"/>
      <sheetData sheetId="668" refreshError="1"/>
      <sheetData sheetId="669" refreshError="1"/>
      <sheetData sheetId="670" refreshError="1"/>
      <sheetData sheetId="671" refreshError="1"/>
      <sheetData sheetId="672" refreshError="1"/>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refreshError="1"/>
      <sheetData sheetId="693"/>
      <sheetData sheetId="694" refreshError="1"/>
      <sheetData sheetId="695"/>
      <sheetData sheetId="696" refreshError="1"/>
      <sheetData sheetId="697"/>
      <sheetData sheetId="698"/>
      <sheetData sheetId="699" refreshError="1"/>
      <sheetData sheetId="700" refreshError="1"/>
      <sheetData sheetId="701"/>
      <sheetData sheetId="702"/>
      <sheetData sheetId="70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PNT-QUOT-#3"/>
      <sheetName val="COAT&amp;WRAP-QIO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 val="MTL$-TRUNCK-AG"/>
      <sheetName val="MTL$-PRODTANK-UG"/>
      <sheetName val="MTL$-PRODTANK-AG"/>
      <sheetName val="MTL$-JETTY"/>
      <sheetName val="MTL$-TRUNCK-UG"/>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PNT-QUOT-#3"/>
      <sheetName val="COAT&amp;WRAP-QIO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1 HAGIANG"/>
      <sheetName val="2 TUYEN QUANG"/>
      <sheetName val="3 CAOBANG"/>
      <sheetName val="4 LANGSON"/>
      <sheetName val="5 LAOCAI"/>
      <sheetName val="6 YENBAI"/>
      <sheetName val="7 THAI NGUYEN"/>
      <sheetName val="8 BAC CAN"/>
      <sheetName val="9 PHU THO"/>
      <sheetName val="10 VINH PHUC"/>
      <sheetName val="11 BAC GIANG"/>
      <sheetName val="12 BAC NINH"/>
      <sheetName val="13 QUANG NINH"/>
      <sheetName val="14 HOA BINH"/>
      <sheetName val="15 SON LA"/>
      <sheetName val="16 LAI CHAU"/>
      <sheetName val="17 HA NOI"/>
      <sheetName val="18 HAI PHONG"/>
      <sheetName val="19 HAI DUONG"/>
      <sheetName val="20 HUNG YEN"/>
      <sheetName val="21 HA TAY"/>
      <sheetName val="22 THAI BINH"/>
      <sheetName val="23 NAM DINH"/>
      <sheetName val="24 HA NAM"/>
      <sheetName val="25 NINH BINH"/>
      <sheetName val="26 THANH HOA"/>
      <sheetName val="27 NGHE AN"/>
      <sheetName val="28 HA TINH"/>
      <sheetName val="29 QUANG BINH"/>
      <sheetName val="30 QUANG TRI"/>
      <sheetName val="31 THUA THIEN HUE"/>
      <sheetName val="32 TP DA NANG"/>
      <sheetName val="33 QUANG NAM"/>
      <sheetName val="34 QUANG NGAI "/>
      <sheetName val="35 BINH DINH"/>
      <sheetName val="36 PHU YEN"/>
      <sheetName val="37 KHANH HOA"/>
      <sheetName val="38 DAC LAC "/>
      <sheetName val="39 GIA LAI"/>
      <sheetName val="40 KON TUM "/>
      <sheetName val="41 LAM DONG"/>
      <sheetName val="42 TP HO CHI MINH"/>
      <sheetName val="43 DONG NAI"/>
      <sheetName val="44 BINH DUONG"/>
      <sheetName val="45 BINH PHUOC"/>
      <sheetName val="46 TAY NINH"/>
      <sheetName val="47 BA RIA VT"/>
      <sheetName val="48 NINH THUAN"/>
      <sheetName val="49 BINH THUAN "/>
      <sheetName val="50 LONG AN"/>
      <sheetName val="51 TIEN GIANG"/>
      <sheetName val="52 BEN TRE"/>
      <sheetName val="53 TRA VINH"/>
      <sheetName val="54 VINH LONG"/>
      <sheetName val="55 CAN THO"/>
      <sheetName val="56 SOC TRANG"/>
      <sheetName val="57 AN GIANG"/>
      <sheetName val="58 DONG THAP"/>
      <sheetName val="59 KIEN GIANG"/>
      <sheetName val="60 BAC LIEU"/>
      <sheetName val="61 CA MAU"/>
      <sheetName val="Sheet1"/>
      <sheetName val="NEW-PANEL"/>
      <sheetName val="Du_lieu"/>
      <sheetName val="DanhMuc"/>
      <sheetName val="IBASE"/>
      <sheetName val="MTL$-INTER"/>
      <sheetName val="THKP"/>
      <sheetName val="gia vt,nc,may"/>
      <sheetName val="VT,NC,M"/>
      <sheetName val="LKVL-CK-HT-GD1"/>
      <sheetName val="1_HAGIANG"/>
      <sheetName val="2_TUYEN_QUANG"/>
      <sheetName val="3_CAOBANG"/>
      <sheetName val="4_LANGSON"/>
      <sheetName val="5_LAOCAI"/>
      <sheetName val="6_YENBAI"/>
      <sheetName val="7_THAI_NGUYEN"/>
      <sheetName val="8_BAC_CAN"/>
      <sheetName val="9_PHU_THO"/>
      <sheetName val="10_VINH_PHUC"/>
      <sheetName val="11_BAC_GIANG"/>
      <sheetName val="12_BAC_NINH"/>
      <sheetName val="13_QUANG_NINH"/>
      <sheetName val="14_HOA_BINH"/>
      <sheetName val="15_SON_LA"/>
      <sheetName val="16_LAI_CHAU"/>
      <sheetName val="17_HA_NOI"/>
      <sheetName val="18_HAI_PHONG"/>
      <sheetName val="19_HAI_DUONG"/>
      <sheetName val="20_HUNG_YEN"/>
      <sheetName val="21_HA_TAY"/>
      <sheetName val="22_THAI_BINH"/>
      <sheetName val="23_NAM_DINH"/>
      <sheetName val="24_HA_NAM"/>
      <sheetName val="25_NINH_BINH"/>
      <sheetName val="26_THANH_HOA"/>
      <sheetName val="27_NGHE_AN"/>
      <sheetName val="28_HA_TINH"/>
      <sheetName val="29_QUANG_BINH"/>
      <sheetName val="30_QUANG_TRI"/>
      <sheetName val="31_THUA_THIEN_HUE"/>
      <sheetName val="32_TP_DA_NANG"/>
      <sheetName val="33_QUANG_NAM"/>
      <sheetName val="34_QUANG_NGAI_"/>
      <sheetName val="35_BINH_DINH"/>
      <sheetName val="36_PHU_YEN"/>
      <sheetName val="37_KHANH_HOA"/>
      <sheetName val="38_DAC_LAC_"/>
      <sheetName val="39_GIA_LAI"/>
      <sheetName val="40_KON_TUM_"/>
      <sheetName val="41_LAM_DONG"/>
      <sheetName val="42_TP_HO_CHI_MINH"/>
      <sheetName val="43_DONG_NAI"/>
      <sheetName val="44_BINH_DUONG"/>
      <sheetName val="45_BINH_PHUOC"/>
      <sheetName val="46_TAY_NINH"/>
      <sheetName val="47_BA_RIA_VT"/>
      <sheetName val="48_NINH_THUAN"/>
      <sheetName val="49_BINH_THUAN_"/>
      <sheetName val="50_LONG_AN"/>
      <sheetName val="51_TIEN_GIANG"/>
      <sheetName val="52_BEN_TRE"/>
      <sheetName val="53_TRA_VINH"/>
      <sheetName val="54_VINH_LONG"/>
      <sheetName val="55_CAN_THO"/>
      <sheetName val="56_SOC_TRANG"/>
      <sheetName val="57_AN_GIANG"/>
      <sheetName val="58_DONG_THAP"/>
      <sheetName val="59_KIEN_GIANG"/>
      <sheetName val="60_BAC_LIEU"/>
      <sheetName val="61_CA_MAU"/>
      <sheetName val="NS"/>
      <sheetName val="J(Priv.Cap)"/>
      <sheetName val="Old Table"/>
      <sheetName val="GVL"/>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1">
          <cell r="A11">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LTS"/>
      <sheetName val="2.59.1"/>
      <sheetName val="2.1"/>
      <sheetName val="2.2"/>
      <sheetName val="2.3 "/>
      <sheetName val="2.4"/>
      <sheetName val="2.5"/>
      <sheetName val="2.6"/>
      <sheetName val="2.7"/>
      <sheetName val="2.8"/>
      <sheetName val="2.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8.1"/>
      <sheetName val="2.38.2"/>
      <sheetName val="2.38.3"/>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4.1"/>
      <sheetName val="2.90"/>
      <sheetName val="7 THAI NGUYEN"/>
      <sheetName val="MTL$-INTER"/>
      <sheetName val="Ban ra"/>
      <sheetName val="NS"/>
      <sheetName val="dtxl"/>
      <sheetName val="2.withQSX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km248"/>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Nhap lieu"/>
      <sheetName val="PGT"/>
      <sheetName val="Tien dien"/>
      <sheetName val="Thue GTGT"/>
      <sheetName val="142201-T1-th"/>
      <sheetName val="142201-T1 "/>
      <sheetName val="142201-T2-th "/>
      <sheetName val="142201-T2"/>
      <sheetName val="142201-T3-th "/>
      <sheetName val="142201-T3"/>
      <sheetName val="142201-T4-th  "/>
      <sheetName val="142201-T4"/>
      <sheetName val="142201-T6"/>
      <sheetName val="142201-T10"/>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Sheet6"/>
      <sheetName val="tb1"/>
      <sheetName val="Song trai"/>
      <sheetName val="Dinh+ha nha"/>
      <sheetName val="PTLK"/>
      <sheetName val="NG k"/>
      <sheetName val="THcong"/>
      <sheetName val="BHXH"/>
      <sheetName val="BHXH12"/>
      <sheetName val="Sheet8"/>
      <sheetName val="Sheet9"/>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socai2003-6tc"/>
      <sheetName val="SCT Cong trinh"/>
      <sheetName val="06-2003 (2)"/>
      <sheetName val="CDPS 6tc"/>
      <sheetName val="SCT Nha thau"/>
      <sheetName val="socai2003 (6tc)dp"/>
      <sheetName val="socai2003 (6tc)"/>
      <sheetName val="CDPS 6tc (2)"/>
      <sheetName val="20000000"/>
      <sheetName val="KM"/>
      <sheetName val="KHOANMUC"/>
      <sheetName val="QTNC"/>
      <sheetName val="CPQL"/>
      <sheetName val="SANLUONG"/>
      <sheetName val="SSCP-SL"/>
      <sheetName val="CPSX"/>
      <sheetName val="CDSL (2)"/>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Tonghop"/>
      <sheetName val="Sheet7"/>
      <sheetName val="Thau"/>
      <sheetName val="CT-BT"/>
      <sheetName val="Xa"/>
      <sheetName val="TH"/>
      <sheetName val="Sheet10"/>
      <sheetName val="TH du toan "/>
      <sheetName val="Du toan "/>
      <sheetName val="C.Tinh"/>
      <sheetName val="TK_cap"/>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XXXXXX_xda24_X"/>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D1"/>
      <sheetName val="D2"/>
      <sheetName val="D3"/>
      <sheetName val="D4"/>
      <sheetName val="D5"/>
      <sheetName val="D6"/>
      <sheetName val="Tay ninh"/>
      <sheetName val="A.Duc"/>
      <sheetName val="TH2003"/>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amPha"/>
      <sheetName val="MongCai"/>
      <sheetName val="30000000"/>
      <sheetName val="40000000"/>
      <sheetName val="50000000"/>
      <sheetName val="60000000"/>
      <sheetName val="70000000"/>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HHVt "/>
      <sheetName val="[IBASE2.XLSѝTNHNoi"/>
      <sheetName val="TH_BQ"/>
      <sheetName val="CT 03"/>
      <sheetName val="TH 03"/>
      <sheetName val="Co~g hop 1,5x1,5"/>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GIA NUOC"/>
      <sheetName val="GIA DIEN THOAI"/>
      <sheetName val="GIA DIEN"/>
      <sheetName val="chiet tinh XD"/>
      <sheetName val="Triet T"/>
      <sheetName val="Phan tich gia"/>
      <sheetName val="pHAN CONG"/>
      <sheetName val="GIA XD"/>
      <sheetName val="CV di trong  dong"/>
      <sheetName val=" KQTH quy hoach 135"/>
      <sheetName val="Bao cao KQTH quy hoach 135"/>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HD1"/>
      <sheetName val="HD4"/>
      <sheetName val="HD3"/>
      <sheetName val="HD5"/>
      <sheetName val="HD7"/>
      <sheetName val="HD6"/>
      <sheetName val="HD2"/>
      <sheetName val="cn"/>
      <sheetName val="ct"/>
      <sheetName val="Nc"/>
      <sheetName val="pt"/>
      <sheetName val="ql"/>
      <sheetName val="ql (2)"/>
      <sheetName val="4"/>
      <sheetName val="Sheet13"/>
      <sheetName val="Sheet14"/>
      <sheetName val="Sheet15"/>
      <sheetName val="Sheet16"/>
      <sheetName val="DTCT"/>
      <sheetName val="PTVT"/>
      <sheetName val="THVT"/>
      <sheetName val="T.K H.T.T5"/>
      <sheetName val="T.K T7"/>
      <sheetName val="TK T6"/>
      <sheetName val="T.K T5"/>
      <sheetName val="Bang thong ke hang ton"/>
      <sheetName val="thong ke "/>
      <sheetName val="T.KT04"/>
      <sheetName val="DATA"/>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Km282-Km_x0003__x0000_3"/>
      <sheetName val="20+590"/>
      <sheetName val="20+1218"/>
      <sheetName val="22+456"/>
      <sheetName val="23+200"/>
      <sheetName val="Bia1"/>
      <sheetName val="Nhap_lieu"/>
      <sheetName val="Khoiluong"/>
      <sheetName val="Vattu"/>
      <sheetName val="Trungchuyen"/>
      <sheetName val="Bu"/>
      <sheetName val="Chitiet"/>
      <sheetName val="Tkedotuoi"/>
      <sheetName val="Tkebactho"/>
      <sheetName val="nhan su"/>
      <sheetName val="2020"/>
      <sheetName val="luong cty"/>
      <sheetName val="bangluong"/>
      <sheetName val="Tkecong"/>
      <sheetName val="thunhap03"/>
      <sheetName val="thungoaiSCTX"/>
      <sheetName val="TRICH73"/>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bcth 05-04"/>
      <sheetName val="baocao 05-04"/>
      <sheetName val="bcth04-04"/>
      <sheetName val="baocao04-04"/>
      <sheetName val="bcth03-04"/>
      <sheetName val="baocao03-04"/>
      <sheetName val="bcth02-04"/>
      <sheetName val="baocao02-04"/>
      <sheetName val="bcth01-04"/>
      <sheetName val="baocao01-04"/>
      <sheetName val="THQI"/>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BCDSPS"/>
      <sheetName val="BCDKT"/>
      <sheetName val=""/>
      <sheetName val="BaTrieu-L.con"/>
      <sheetName val="EDT - Ro"/>
      <sheetName val=".tuanM"/>
      <sheetName val="Dinh_ha nha"/>
      <sheetName val="[IBASE2.XLS}BHXH"/>
      <sheetName val="Chart3"/>
      <sheetName val="Chart2"/>
      <sheetName val="2.74"/>
      <sheetName val="T8-9)"/>
      <sheetName val="T6"/>
      <sheetName val="01"/>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0304"/>
      <sheetName val="0904"/>
      <sheetName val="1204"/>
      <sheetName val="80000000"/>
      <sheetName val="90000000"/>
      <sheetName val="a0000000"/>
      <sheetName val="b0000000"/>
      <sheetName val="c0000000"/>
      <sheetName val="Cone"/>
      <sheetName val="Sheed5"/>
      <sheetName val="TL"/>
      <sheetName val="GK"/>
      <sheetName val="CB"/>
      <sheetName val="VP"/>
      <sheetName val="Km274-Km274"/>
      <sheetName val="Km27'-Km278"/>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KHVô XL"/>
      <sheetName val="Coc 6"/>
      <sheetName val="THQII"/>
      <sheetName val="Trung"/>
      <sheetName val="THQIII"/>
      <sheetName val="THT nam 04"/>
      <sheetName val="142201ȭT4"/>
      <sheetName val="BTH"/>
      <sheetName val="luongt 13"/>
      <sheetName val="LUONG 1"/>
      <sheetName val="LUONG 2"/>
      <sheetName val="LUONG 3"/>
      <sheetName val="Luong 4"/>
      <sheetName val="CTP 4"/>
      <sheetName val="Thuno"/>
      <sheetName val="Anca 4"/>
      <sheetName val="THUONG TET"/>
      <sheetName val="thuong"/>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Bia¸"/>
      <sheetName val="T8-9B"/>
      <sheetName val="T8-9þ"/>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6"/>
      <sheetName val="27"/>
      <sheetName val="28"/>
      <sheetName val="29"/>
      <sheetName val="30"/>
      <sheetName val="31"/>
      <sheetName val="Monthly"/>
      <sheetName val="For Summary"/>
      <sheetName val="For Summary(KG)"/>
      <sheetName val="PP Cloth"/>
      <sheetName val="Mix-PP Cloth"/>
      <sheetName val="Material Price-PP"/>
      <sheetName val="Bia_x0018_"/>
      <sheetName val="QD cua HDQT (ÿÿ"/>
      <sheetName val="ÿÿÿÿi ngoai tongÿÿ2)"/>
      <sheetName val="΄Cxdcb"/>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gia vt,nc,may"/>
      <sheetName val="THKP"/>
      <sheetName val="CHITIET VL-NC"/>
      <sheetName val="DON GIA"/>
      <sheetName val="Khac DP"/>
      <sheetName val="Khoi than "/>
      <sheetName val="B3_208_than"/>
      <sheetName val="B3_208_TU"/>
      <sheetName val="B3_208_TW"/>
      <sheetName val="B3_208_DP"/>
      <sheetName val="B3_208_khac"/>
      <sheetName val="Sheet11"/>
      <sheetName val="Sheet12"/>
      <sheetName val="BC§ 2001"/>
      <sheetName val="BBC§ 2002"/>
      <sheetName val="TSC§ 2001"/>
      <sheetName val="TSc® 2002"/>
      <sheetName val="Thang1"/>
      <sheetName val="Thang2"/>
      <sheetName val="Thang3"/>
      <sheetName val="Thang 4"/>
      <sheetName val="23+32þ"/>
      <sheetName val="[IBASE2.XLS_Tong hop Matduong"/>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bg+th45"/>
      <sheetName val="4-5"/>
      <sheetName val="bg+th34"/>
      <sheetName val="3-4"/>
      <sheetName val="bg+th23"/>
      <sheetName val="2-3"/>
      <sheetName val="bg+th12"/>
      <sheetName val="1-2"/>
      <sheetName val="bg+th"/>
      <sheetName val="ptvl"/>
      <sheetName val="0-1"/>
      <sheetName val="7 THAI NGUYEN"/>
      <sheetName val="[IBASE2.XLS䁝BC6tT17"/>
      <sheetName val="TK13_x0005_"/>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Bia¬"/>
      <sheetName val="THQþ"/>
      <sheetName val="Nhap_lieÈ"/>
      <sheetName val="PNT-QUOT-#3"/>
      <sheetName val="COAT&amp;WRAP-QIOT-#3"/>
      <sheetName val="T8-9@"/>
      <sheetName val="tô rôiDY"/>
      <sheetName val="ATCANING"/>
      <sheetName val="KNH"/>
      <sheetName val="KVF"/>
      <sheetName val="Hoada"/>
      <sheetName val="Nguphuc"/>
      <sheetName val="TCH"/>
      <sheetName val="TTT"/>
      <sheetName val="TVK"/>
      <sheetName val="Tuichuom"/>
      <sheetName val="NKDT"/>
      <sheetName val="Vitagin"/>
      <sheetName val="Tonf hop"/>
      <sheetName val="CoquyTM"/>
      <sheetName val="TH_B¸"/>
      <sheetName val="CongNo"/>
      <sheetName val="TD khao sat"/>
      <sheetName val="_x0000__x0000__x0005__x0000__x0000_"/>
      <sheetName val="Km282-Km_x0003_?3"/>
      <sheetName val="T8-9_x0008_"/>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lapdap TB "/>
      <sheetName val="ESTI."/>
      <sheetName val="DI-ESTI"/>
      <sheetName val="THTBþ"/>
      <sheetName val="nghi dinh-_x0004__x0010_"/>
      <sheetName val="Chart䀀"/>
      <sheetName val="T8-9("/>
      <sheetName val=" GT CPhi tung dot"/>
      <sheetName val="Nhap_lie"/>
      <sheetName val="Nhap_lie("/>
      <sheetName val="Cong hop 2,0ࡸ2,0"/>
      <sheetName val="Biaþ"/>
      <sheetName val="Luot"/>
      <sheetName val="IBASE2"/>
      <sheetName val="KQKDKT#04-1"/>
      <sheetName val="VtuHaTheSauTBABenThuy1 Ш2)"/>
      <sheetName val="GIA 뭼UOC"/>
      <sheetName val="Soqu_x0005__x0000__x0000_"/>
      <sheetName val="T8-9h"/>
      <sheetName val="T8-9X"/>
      <sheetName val="MTL$-INTER"/>
      <sheetName val="Ca.D"/>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T8-9_x0005_"/>
      <sheetName val="Diem mon hoc"/>
      <sheetName val="Diem Tong ket"/>
      <sheetName val="DS - HoTen"/>
      <sheetName val="DS-Loc"/>
      <sheetName val="thong ke_x0000_"/>
      <sheetName val="Bang can doi "/>
      <sheetName val="Tinh hinh cat lang"/>
      <sheetName val="Tinh hinh SX phu"/>
      <sheetName val="Tinh hinh do xop"/>
      <sheetName val="chi phi cap tien"/>
      <sheetName val="TH dat "/>
      <sheetName val="DZ22"/>
      <sheetName val="TTDZ22"/>
      <sheetName val="VtuHaTheSauTBANg⤤yenDu6"/>
      <sheetName val="〴7"/>
      <sheetName val="ɾT"/>
      <sheetName val="tr_tinhDZc!othe"/>
      <sheetName val="t2_tinhTBA"/>
      <sheetName val="BL2"/>
      <sheetName val="KG2"/>
      <sheetName val="Cong tron D7'"/>
      <sheetName val="Giathanh1m3BT"/>
      <sheetName val="tien _x0000_uong"/>
      <sheetName val="_x0000_Y_BA"/>
      <sheetName val="_IBASE2.XLSѝTNHNoi"/>
      <sheetName val="Km282-Km_x0003_"/>
      <sheetName val="°:nh"/>
      <sheetName val="QDcua TGD (2)_x0000__x0000__x0000__x0000__x0000__x0000__x0000__x0000__x0000__x0000__x0000__x0000_䚼˰_x0000__x0004__x0000__x0000_"/>
      <sheetName val="Tong_ke"/>
      <sheetName val="XXXXXX?X"/>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SANNUONG"/>
      <sheetName val="thkn (2)"/>
      <sheetName val="Vchuygn(C)"/>
      <sheetName val="342201-T10"/>
      <sheetName val="km208"/>
      <sheetName val="DMX"/>
      <sheetName val="tien "/>
      <sheetName val="T6-99_x0000__x0000__x0000__x0000__x0000__x0000__x0000__x0000__x0000__x0000_ _x0000__x0012_[IBASE2.XLS]T"/>
      <sheetName val="T4-99_x0005__x0000__x0000_T5-99"/>
      <sheetName val="[IBASE2.XLS뭝êm283-Km284"/>
      <sheetName val="CHITIET VL-NCHT1 (2)"/>
      <sheetName val="NEW-PANEL"/>
      <sheetName val="KH-Q1,Q2,01"/>
      <sheetName val="Bia0"/>
      <sheetName val="DMT_x0000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KHVt_"/>
      <sheetName val="KHVt_XL"/>
      <sheetName val="KHVt_XLT4"/>
      <sheetName val="lapdat_TB_"/>
      <sheetName val="TNghiªm_TB_"/>
      <sheetName val="VËt_liÖu"/>
      <sheetName val="Lap_®at_®iÖn"/>
      <sheetName val="TNghiÖm_VL"/>
      <sheetName val="th_"/>
      <sheetName val="tien_luong"/>
      <sheetName val="Thep_be"/>
      <sheetName val="Thep_than"/>
      <sheetName val="Thep_xa_mu"/>
      <sheetName val="Nhap_lieu1"/>
      <sheetName val="Tien_dien"/>
      <sheetName val="Thue_GTGT"/>
      <sheetName val="142201-T1_"/>
      <sheetName val="142201-T2-th_"/>
      <sheetName val="142201-T3-th_"/>
      <sheetName val="142201-T4-th__"/>
      <sheetName val="_t5"/>
      <sheetName val="t_4"/>
      <sheetName val="_t3_"/>
      <sheetName val="_TH331"/>
      <sheetName val="_Minh_ha"/>
      <sheetName val="_Ha_Tay"/>
      <sheetName val="_Vinhphuc"/>
      <sheetName val="_Nbinh"/>
      <sheetName val="_QVinh"/>
      <sheetName val="_TW1"/>
      <sheetName val="VtuHaTheSauTBABenThuy1_(2)"/>
      <sheetName val="Kluong_phu"/>
      <sheetName val="Lan_can"/>
      <sheetName val="Ho_lan"/>
      <sheetName val="Coc_tieu"/>
      <sheetName val="Bien_bao"/>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kl_(2)"/>
      <sheetName val="long_tec"/>
      <sheetName val="Km274_-_Km275"/>
      <sheetName val="Km275_-_Km276"/>
      <sheetName val="Km276_-_Km277"/>
      <sheetName val="Km277_-_Km278_"/>
      <sheetName val="Km278_-_Km279"/>
      <sheetName val="Km279_-_Km280"/>
      <sheetName val="Km280_-_Km281"/>
      <sheetName val="Km281_-_Km282"/>
      <sheetName val="Km282_-_Km283"/>
      <sheetName val="Km283_-_Km284"/>
      <sheetName val="Km284_-_Km285"/>
      <sheetName val="Tong_hop_Matduong"/>
      <sheetName val="Cong_D75"/>
      <sheetName val="Cong_D100"/>
      <sheetName val="Cong_D150"/>
      <sheetName val="Cong_2D150"/>
      <sheetName val="Cong_ban_0,7x0,7"/>
      <sheetName val="Cong_ban_0,8x0,8"/>
      <sheetName val="Cong_ban_1x1"/>
      <sheetName val="Cong_ban_1x1,2"/>
      <sheetName val="Cong_ban_1,5x1,5"/>
      <sheetName val="Cong_ban_2x1,5"/>
      <sheetName val="Cong_ban_2x2"/>
      <sheetName val="Tong_hop"/>
      <sheetName val="Tong_hop_(2)"/>
      <sheetName val="Cong_cu"/>
      <sheetName val="Cot_thep"/>
      <sheetName val="Cong_tron_D75"/>
      <sheetName val="Cong_tron_D100"/>
      <sheetName val="Cong_tron_D150"/>
      <sheetName val="Cong_tron_2D150"/>
      <sheetName val="Cong_ban_1,0x1,0"/>
      <sheetName val="Cong_ban_1,0x1,2"/>
      <sheetName val="Cong_hop_1,5x1,5"/>
      <sheetName val="Cong_hop_2,0x1,5"/>
      <sheetName val="Cong_hop_2,0x2,0"/>
      <sheetName val="Song_trai"/>
      <sheetName val="Dinh+ha_nha"/>
      <sheetName val="NG_k"/>
      <sheetName val="Trich_Ngang"/>
      <sheetName val="Danh_sach_Rieng"/>
      <sheetName val="Dia_Diem_Thuc_Tap"/>
      <sheetName val="De_Tai_Thuc_Tap"/>
      <sheetName val="TK_112"/>
      <sheetName val="TK_131"/>
      <sheetName val="TK_141"/>
      <sheetName val="TK_153"/>
      <sheetName val="TK_211"/>
      <sheetName val="TK_242"/>
      <sheetName val="TK_334"/>
      <sheetName val="TK_511"/>
      <sheetName val="TK_515"/>
      <sheetName val="TK_911"/>
      <sheetName val="T_so_thay_doi"/>
      <sheetName val="b_THchitietDZCT"/>
      <sheetName val="b_THchitietTBA"/>
      <sheetName val="Khao_sat"/>
      <sheetName val="TT_khao_sat"/>
      <sheetName val="SCT_Cong_trinh"/>
      <sheetName val="06-2003_(2)"/>
      <sheetName val="CDPS_6tc"/>
      <sheetName val="SCT_Nha_thau"/>
      <sheetName val="socai2003_(6tc)dp"/>
      <sheetName val="socai2003_(6tc)"/>
      <sheetName val="CDPS_6tc_(2)"/>
      <sheetName val="phan_tich_DG"/>
      <sheetName val="gia_vat_lieu"/>
      <sheetName val="gia_xe_may"/>
      <sheetName val="gia_nhan_cong"/>
      <sheetName val="CDSL_(2)"/>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Don_gia_CPM"/>
      <sheetName val="Tong_Thieu_HD_cac_CT-2001"/>
      <sheetName val="VL_thieu_HD_-_2001"/>
      <sheetName val="Tong_thieu_HD_cac_CT_-_2002"/>
      <sheetName val="Lan_trai"/>
      <sheetName val="Van_chuyen"/>
      <sheetName val="HDong_VC"/>
      <sheetName val="ThieuHD_nam_2001"/>
      <sheetName val="Bang_TH"/>
      <sheetName val="Tong_Chinh"/>
      <sheetName val="TH_du_toan_"/>
      <sheetName val="Du_toan_"/>
      <sheetName val="C_Tinh"/>
      <sheetName val="giai_thich"/>
      <sheetName val="DT_-_Ro"/>
      <sheetName val="TH_-_Ro_"/>
      <sheetName val="GDT_-_Ro"/>
      <sheetName val="DT_-_TB"/>
      <sheetName val="TH_-_TB"/>
      <sheetName val="GDT_-_TB"/>
      <sheetName val="DT_-_NT"/>
      <sheetName val="TH_-_NT"/>
      <sheetName val="GDT_-_NT"/>
      <sheetName val="ql_(2)"/>
      <sheetName val="F_ThanhTri"/>
      <sheetName val="F_Gialam"/>
      <sheetName val="TH_dam"/>
      <sheetName val="SX_dam"/>
      <sheetName val="LD_dam"/>
      <sheetName val="Bang_gia_VL"/>
      <sheetName val="Gia_NC"/>
      <sheetName val="Gia_may"/>
      <sheetName val="KQKD02-2_(2)"/>
      <sheetName val="KQKD-2_(2)"/>
      <sheetName val="KQKD_thu2004"/>
      <sheetName val="Dancau-Q_Ninh"/>
      <sheetName val="BaTrieu-L_son"/>
      <sheetName val="T03_-_03"/>
      <sheetName val="THL_T03"/>
      <sheetName val="TTBC_T03"/>
      <sheetName val="Luong_noi_Bo_-_T3"/>
      <sheetName val="Tong_hop_-_T3"/>
      <sheetName val="Thuong_Quy_3"/>
      <sheetName val="Phu_cap_trach_nhiem"/>
      <sheetName val="Tay_ninh"/>
      <sheetName val="A_Duc"/>
      <sheetName val="DOANH_SO"/>
      <sheetName val="BD-SINH_VIEN"/>
      <sheetName val="BC_TH_CK_(2)"/>
      <sheetName val="BC_TH_CK"/>
      <sheetName val="BC6tT19_food"/>
      <sheetName val="BC6tT18_-_Food"/>
      <sheetName val="BCCK_4"/>
      <sheetName val="BCFood-_T16"/>
      <sheetName val="BCFood-_T15"/>
      <sheetName val="BCFood-_T14"/>
      <sheetName val="BCFood-_T13"/>
      <sheetName val="TH_CK2"/>
      <sheetName val="BC6tT52_(3)"/>
      <sheetName val="BC6tT52_(2)"/>
      <sheetName val="TCK_12"/>
      <sheetName val="Tong_CK"/>
      <sheetName val="HHVt_"/>
      <sheetName val="Co~g_hop_1,5x1,5"/>
      <sheetName val="So_sanh"/>
      <sheetName val="Xaylap_"/>
      <sheetName val="Nhan_cong"/>
      <sheetName val="_KQTH_quy_hoach_135"/>
      <sheetName val="Bao_cao_KQTH_quy_hoach_135"/>
      <sheetName val="CT_03"/>
      <sheetName val="TH_03"/>
      <sheetName val="CV_di_trong__dong"/>
      <sheetName val="BaTrieu-L_con"/>
      <sheetName val="EDT_-_Ro"/>
      <sheetName val="Heso_3-2004_(3)"/>
      <sheetName val="Luong_(2)"/>
      <sheetName val="heso_T3"/>
      <sheetName val="heso_T4"/>
      <sheetName val="heso_T5"/>
      <sheetName val="Heso_T6"/>
      <sheetName val="Heso_T7"/>
      <sheetName val="Heso_T8"/>
      <sheetName val="Heso_T9"/>
      <sheetName val="Heso_2-2004"/>
      <sheetName val="Heso_3-2004"/>
      <sheetName val="Heso_3-2004_(2)"/>
      <sheetName val="[IBASE2_XLSѝTNHNoi"/>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GIA_NUOC"/>
      <sheetName val="GIA_DIEN_THOAI"/>
      <sheetName val="GIA_DIEN"/>
      <sheetName val="chiet_tinh_XD"/>
      <sheetName val="Triet_T"/>
      <sheetName val="Phan_tich_gia"/>
      <sheetName val="pHAN_CONG"/>
      <sheetName val="GIA_XD"/>
      <sheetName val="TK__TK"/>
      <sheetName val="bcth_05-04"/>
      <sheetName val="baocao_05-04"/>
      <sheetName val="nhan_su"/>
      <sheetName val="luong_cty"/>
      <sheetName val="Luu_goc"/>
      <sheetName val="km22+93_86-km22+121_86"/>
      <sheetName val="km22+177_14-km22+205_64"/>
      <sheetName val="Bang_20-25"/>
      <sheetName val="km22+267_96-km22+283_96"/>
      <sheetName val="km22+304_31-km22+344_31"/>
      <sheetName val="km22+460_92-km22+614_57"/>
      <sheetName val="km22+671_78-km22+713_32"/>
      <sheetName val="tô_rôiDY"/>
      <sheetName val="T_K_H_T_T5"/>
      <sheetName val="T_K_T7"/>
      <sheetName val="TK_T6"/>
      <sheetName val="T_K_T5"/>
      <sheetName val="Bang_thong_ke_hang_ton"/>
      <sheetName val="thong_ke_"/>
      <sheetName val="T_KT04"/>
      <sheetName val="Dinh_ha_nha"/>
      <sheetName val="Km282-Km3"/>
      <sheetName val="[IBASE2_XLS}BHXH"/>
      <sheetName val="_tuanM"/>
      <sheetName val="Tuan_1_01"/>
      <sheetName val="Tuan_3_01_"/>
      <sheetName val="Tuan_5_06_"/>
      <sheetName val="Tuan_6_06__"/>
      <sheetName val="Tuan_7_06_"/>
      <sheetName val="Tuan_7_06__(2)"/>
      <sheetName val="Tuan10,06_"/>
      <sheetName val="Tuan11,06__"/>
      <sheetName val="Bao_cao_DD_31_3_06"/>
      <sheetName val="Bao_cao_DD_30_4_06"/>
      <sheetName val="Bao_cao_DD_31_5_06_"/>
      <sheetName val="Bao_cao_Quy_I-06"/>
      <sheetName val="Bao_cao_DD_30_6_06"/>
      <sheetName val="Bao_cao_DD_31_7_06"/>
      <sheetName val="2_74"/>
      <sheetName val="THU_T12"/>
      <sheetName val="CHI_T12"/>
      <sheetName val="THU_T11"/>
      <sheetName val="CHI_T11"/>
      <sheetName val="THU_T10"/>
      <sheetName val="CHI_T10"/>
      <sheetName val="THU_T9"/>
      <sheetName val="CHI_T9"/>
      <sheetName val="THU_T8"/>
      <sheetName val="CHI_T8"/>
      <sheetName val="THU_T7"/>
      <sheetName val="CHI_T7"/>
      <sheetName val="THU_T6"/>
      <sheetName val="CHI_T6"/>
      <sheetName val="THU_T5"/>
      <sheetName val="CHI_T5"/>
      <sheetName val="THU_T4"/>
      <sheetName val="CHI_T4"/>
      <sheetName val="THU_T3"/>
      <sheetName val="CHI_T3"/>
      <sheetName val="THU_T2"/>
      <sheetName val="CHI_T2"/>
      <sheetName val="THU_T1"/>
      <sheetName val="CHI_T1"/>
      <sheetName val="CDSM_(2)"/>
      <sheetName val="02_1"/>
      <sheetName val="2_1"/>
      <sheetName val="2_3"/>
      <sheetName val="02_3"/>
      <sheetName val="B_01"/>
      <sheetName val="B_03"/>
      <sheetName val="D_13"/>
      <sheetName val="BTH_Phieu_thu"/>
      <sheetName val="BTH_Phieu_chi"/>
      <sheetName val="SCT_NVL"/>
      <sheetName val="NK_SO_CAI"/>
      <sheetName val="SCT_TK_331"/>
      <sheetName val="So_CFSXKD"/>
      <sheetName val="SCT__TK_131"/>
      <sheetName val="So_TGNH_2003"/>
      <sheetName val="So_quy_TM_2002"/>
      <sheetName val="The_tinh_Z"/>
      <sheetName val="So_kho_nguyen_vat_lieu"/>
      <sheetName val="BTH_NVL"/>
      <sheetName val="So_theo_doi_thue_GTGT"/>
      <sheetName val="BC_thanh_QT_hoa_don_nam_2003"/>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KHVô_XL"/>
      <sheetName val="Coc_6"/>
      <sheetName val="THT_nam_04"/>
      <sheetName val="luongt_13"/>
      <sheetName val="LUONG_1"/>
      <sheetName val="LUONG_2"/>
      <sheetName val="LUONG_3"/>
      <sheetName val="Luong_4"/>
      <sheetName val="CTP_4"/>
      <sheetName val="Anca_4"/>
      <sheetName val="THUONG_TET"/>
      <sheetName val="Deo_nai"/>
      <sheetName val="CKD_than"/>
      <sheetName val="CTT_Thong_nhat"/>
      <sheetName val="CTT_Nui_beo"/>
      <sheetName val="CTT_cao_son"/>
      <sheetName val="CTT_Khe_cham"/>
      <sheetName val="XNxlva_sxthanKCII"/>
      <sheetName val="Cam_Y_ut_KC"/>
      <sheetName val="CTxay_lap_mo_CP"/>
      <sheetName val="CTdo_luong_GDSP"/>
      <sheetName val="Dong_bac"/>
      <sheetName val="Cac_cang_UT_mua_than_Dong_bac"/>
      <sheetName val="cua_hang_vtu"/>
      <sheetName val="Khach_hang_le_"/>
      <sheetName val="nhat_ky_5"/>
      <sheetName val="cac_cong_ty_van_tai"/>
      <sheetName val="For_Summary"/>
      <sheetName val="For_Summary(KG)"/>
      <sheetName val="PP_Cloth"/>
      <sheetName val="Mix-PP_Cloth"/>
      <sheetName val="Material_Price-PP"/>
      <sheetName val="QD_cua_HDQT_(ÿÿ"/>
      <sheetName val="ÿÿÿÿi_ngoai_tongÿÿ2)"/>
      <sheetName val="GIA_뭼UOC"/>
      <sheetName val="Soqu"/>
      <sheetName val="HD_CTrinh1"/>
      <sheetName val="HD_benA"/>
      <sheetName val="Theodoi_HD"/>
      <sheetName val="Theodoi_HD_(2)"/>
      <sheetName val="nphuocb 4"/>
      <sheetName val=" Njinh"/>
      <sheetName val="L]gngT2"/>
      <sheetName val="VT,NC,M"/>
      <sheetName val="XXXXXXÿÿ"/>
      <sheetName val="KHT4ÿÿ-02"/>
      <sheetName val="ÿÿÿÿ "/>
      <sheetName val="PhanTichDonGia"/>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0</v>
          </cell>
          <cell r="AK71">
            <v>0</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sheetData sheetId="716"/>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refreshError="1"/>
      <sheetData sheetId="743"/>
      <sheetData sheetId="744" refreshError="1"/>
      <sheetData sheetId="745"/>
      <sheetData sheetId="746"/>
      <sheetData sheetId="747"/>
      <sheetData sheetId="748"/>
      <sheetData sheetId="749"/>
      <sheetData sheetId="750"/>
      <sheetData sheetId="751"/>
      <sheetData sheetId="752"/>
      <sheetData sheetId="753"/>
      <sheetData sheetId="754"/>
      <sheetData sheetId="755"/>
      <sheetData sheetId="756" refreshError="1"/>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refreshError="1"/>
      <sheetData sheetId="771" refreshError="1"/>
      <sheetData sheetId="772" refreshError="1"/>
      <sheetData sheetId="773"/>
      <sheetData sheetId="774" refreshError="1"/>
      <sheetData sheetId="775" refreshError="1"/>
      <sheetData sheetId="776" refreshError="1"/>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refreshError="1"/>
      <sheetData sheetId="795" refreshError="1"/>
      <sheetData sheetId="796" refreshError="1"/>
      <sheetData sheetId="797"/>
      <sheetData sheetId="798"/>
      <sheetData sheetId="799"/>
      <sheetData sheetId="800"/>
      <sheetData sheetId="801" refreshError="1"/>
      <sheetData sheetId="802"/>
      <sheetData sheetId="803"/>
      <sheetData sheetId="804" refreshError="1"/>
      <sheetData sheetId="805" refreshError="1"/>
      <sheetData sheetId="806" refreshError="1"/>
      <sheetData sheetId="807" refreshError="1"/>
      <sheetData sheetId="808" refreshError="1"/>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refreshError="1"/>
      <sheetData sheetId="904" refreshError="1"/>
      <sheetData sheetId="905"/>
      <sheetData sheetId="906"/>
      <sheetData sheetId="907"/>
      <sheetData sheetId="908"/>
      <sheetData sheetId="909"/>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sheetData sheetId="957"/>
      <sheetData sheetId="958"/>
      <sheetData sheetId="959"/>
      <sheetData sheetId="960"/>
      <sheetData sheetId="961"/>
      <sheetData sheetId="962" refreshError="1"/>
      <sheetData sheetId="963"/>
      <sheetData sheetId="964"/>
      <sheetData sheetId="965"/>
      <sheetData sheetId="966"/>
      <sheetData sheetId="967"/>
      <sheetData sheetId="968"/>
      <sheetData sheetId="969" refreshError="1"/>
      <sheetData sheetId="970" refreshError="1"/>
      <sheetData sheetId="971"/>
      <sheetData sheetId="972"/>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sheetData sheetId="1012"/>
      <sheetData sheetId="1013"/>
      <sheetData sheetId="1014"/>
      <sheetData sheetId="1015"/>
      <sheetData sheetId="1016"/>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sheetData sheetId="1204"/>
      <sheetData sheetId="1205"/>
      <sheetData sheetId="1206"/>
      <sheetData sheetId="1207"/>
      <sheetData sheetId="1208"/>
      <sheetData sheetId="1209" refreshError="1"/>
      <sheetData sheetId="1210"/>
      <sheetData sheetId="1211" refreshError="1"/>
      <sheetData sheetId="1212"/>
      <sheetData sheetId="1213" refreshError="1"/>
      <sheetData sheetId="1214" refreshError="1"/>
      <sheetData sheetId="1215" refreshError="1"/>
      <sheetData sheetId="1216" refreshError="1"/>
      <sheetData sheetId="1217" refreshError="1"/>
      <sheetData sheetId="1218"/>
      <sheetData sheetId="1219" refreshError="1"/>
      <sheetData sheetId="1220" refreshError="1"/>
      <sheetData sheetId="1221" refreshError="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refreshError="1"/>
      <sheetData sheetId="1239" refreshError="1"/>
      <sheetData sheetId="1240"/>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sheetData sheetId="1252"/>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sheetData sheetId="1671"/>
      <sheetData sheetId="1672"/>
      <sheetData sheetId="1673"/>
      <sheetData sheetId="1674"/>
      <sheetData sheetId="1675" refreshError="1"/>
      <sheetData sheetId="1676" refreshError="1"/>
      <sheetData sheetId="1677" refreshError="1"/>
      <sheetData sheetId="1678" refreshError="1"/>
      <sheetData sheetId="1679"/>
      <sheetData sheetId="1680"/>
      <sheetData sheetId="1681" refreshError="1"/>
      <sheetData sheetId="1682" refreshError="1"/>
      <sheetData sheetId="1683" refreshError="1"/>
      <sheetData sheetId="1684" refreshError="1"/>
      <sheetData sheetId="168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0"/>
  <sheetViews>
    <sheetView workbookViewId="0">
      <selection activeCell="F15" sqref="F15"/>
    </sheetView>
  </sheetViews>
  <sheetFormatPr defaultColWidth="9.140625" defaultRowHeight="18.75"/>
  <cols>
    <col min="1" max="10" width="9.140625" style="266"/>
    <col min="11" max="16384" width="9.140625" style="244"/>
  </cols>
  <sheetData>
    <row r="1" spans="1:10" ht="20.25">
      <c r="A1" s="500"/>
      <c r="B1" s="500"/>
      <c r="C1" s="500"/>
      <c r="D1" s="500"/>
      <c r="E1" s="500"/>
      <c r="F1" s="500"/>
      <c r="G1" s="500"/>
      <c r="H1" s="500"/>
      <c r="I1" s="500"/>
      <c r="J1" s="500"/>
    </row>
    <row r="2" spans="1:10" ht="20.25">
      <c r="A2" s="501"/>
      <c r="B2" s="501"/>
      <c r="C2" s="501"/>
      <c r="D2" s="501"/>
      <c r="E2" s="501"/>
      <c r="F2" s="501"/>
      <c r="G2" s="501"/>
      <c r="H2" s="501"/>
      <c r="I2" s="501"/>
      <c r="J2" s="501"/>
    </row>
    <row r="6" spans="1:10">
      <c r="C6" s="267"/>
    </row>
    <row r="7" spans="1:10">
      <c r="A7" s="268"/>
    </row>
    <row r="8" spans="1:10" ht="45">
      <c r="A8" s="502" t="s">
        <v>372</v>
      </c>
      <c r="B8" s="502"/>
      <c r="C8" s="502"/>
      <c r="D8" s="502"/>
      <c r="E8" s="502"/>
      <c r="F8" s="502"/>
      <c r="G8" s="502"/>
      <c r="H8" s="502"/>
      <c r="I8" s="502"/>
      <c r="J8" s="502"/>
    </row>
    <row r="9" spans="1:10" ht="33">
      <c r="A9" s="503" t="s">
        <v>373</v>
      </c>
      <c r="B9" s="503"/>
      <c r="C9" s="503"/>
      <c r="D9" s="503"/>
      <c r="E9" s="503"/>
      <c r="F9" s="503"/>
      <c r="G9" s="503"/>
      <c r="H9" s="503"/>
      <c r="I9" s="503"/>
      <c r="J9" s="503"/>
    </row>
    <row r="10" spans="1:10" s="245" customFormat="1" ht="33">
      <c r="A10" s="503" t="s">
        <v>374</v>
      </c>
      <c r="B10" s="504"/>
      <c r="C10" s="504"/>
      <c r="D10" s="504"/>
      <c r="E10" s="504"/>
      <c r="F10" s="504"/>
      <c r="G10" s="504"/>
      <c r="H10" s="504"/>
      <c r="I10" s="504"/>
      <c r="J10" s="504"/>
    </row>
    <row r="11" spans="1:10" ht="29.25" customHeight="1">
      <c r="A11" s="499" t="s">
        <v>375</v>
      </c>
      <c r="B11" s="499"/>
      <c r="C11" s="499"/>
      <c r="D11" s="499"/>
      <c r="E11" s="499"/>
      <c r="F11" s="499"/>
      <c r="G11" s="499"/>
      <c r="H11" s="499"/>
      <c r="I11" s="499"/>
      <c r="J11" s="499"/>
    </row>
    <row r="12" spans="1:10" ht="25.5">
      <c r="A12" s="269"/>
      <c r="B12" s="269"/>
      <c r="C12" s="269"/>
      <c r="D12" s="269"/>
      <c r="E12" s="269"/>
      <c r="F12" s="269"/>
      <c r="G12" s="269"/>
      <c r="H12" s="269"/>
      <c r="I12" s="269"/>
      <c r="J12" s="269"/>
    </row>
    <row r="40" spans="1:10" ht="19.5">
      <c r="A40" s="270"/>
      <c r="B40" s="270"/>
      <c r="C40" s="270"/>
      <c r="D40" s="270"/>
      <c r="E40" s="270"/>
      <c r="F40" s="270"/>
      <c r="G40" s="270"/>
      <c r="H40" s="270"/>
      <c r="I40" s="270"/>
      <c r="J40" s="270"/>
    </row>
  </sheetData>
  <mergeCells count="6">
    <mergeCell ref="A11:J11"/>
    <mergeCell ref="A1:J1"/>
    <mergeCell ref="A2:J2"/>
    <mergeCell ref="A8:J8"/>
    <mergeCell ref="A9:J9"/>
    <mergeCell ref="A10:J10"/>
  </mergeCells>
  <pageMargins left="0.64" right="0.38"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L80"/>
  <sheetViews>
    <sheetView workbookViewId="0">
      <selection activeCell="K22" sqref="K22"/>
    </sheetView>
  </sheetViews>
  <sheetFormatPr defaultColWidth="9.140625" defaultRowHeight="15"/>
  <cols>
    <col min="1" max="1" width="32.85546875" style="72" customWidth="1"/>
    <col min="2" max="2" width="11" style="69" customWidth="1"/>
    <col min="3" max="3" width="11" style="72" customWidth="1"/>
    <col min="4" max="4" width="13" style="72" customWidth="1"/>
    <col min="5" max="5" width="17.85546875" style="72" customWidth="1"/>
    <col min="6" max="6" width="4.5703125" style="59" customWidth="1"/>
    <col min="7" max="7" width="11" style="59" customWidth="1"/>
    <col min="8" max="8" width="11.85546875" style="59" customWidth="1"/>
    <col min="9" max="16384" width="9.140625" style="59"/>
  </cols>
  <sheetData>
    <row r="1" spans="1:12" s="5" customFormat="1" ht="18" customHeight="1">
      <c r="A1" s="90" t="s">
        <v>548</v>
      </c>
      <c r="B1" s="91"/>
      <c r="C1" s="92"/>
      <c r="D1" s="91"/>
      <c r="E1" s="91"/>
    </row>
    <row r="2" spans="1:12" ht="18" customHeight="1">
      <c r="A2" s="69"/>
      <c r="C2" s="69"/>
      <c r="D2" s="69"/>
      <c r="E2" s="69"/>
    </row>
    <row r="3" spans="1:12" ht="18" customHeight="1">
      <c r="A3" s="69"/>
      <c r="C3" s="69"/>
      <c r="D3" s="69"/>
      <c r="E3" s="69"/>
    </row>
    <row r="4" spans="1:12" ht="21.75" customHeight="1">
      <c r="A4" s="202"/>
      <c r="B4" s="240" t="s">
        <v>238</v>
      </c>
      <c r="C4" s="241" t="s">
        <v>2</v>
      </c>
      <c r="D4" s="241" t="s">
        <v>24</v>
      </c>
      <c r="E4" s="241" t="s">
        <v>239</v>
      </c>
    </row>
    <row r="5" spans="1:12" ht="21.75" customHeight="1">
      <c r="A5" s="76"/>
      <c r="B5" s="199" t="s">
        <v>240</v>
      </c>
      <c r="C5" s="242" t="s">
        <v>3</v>
      </c>
      <c r="D5" s="242" t="s">
        <v>241</v>
      </c>
      <c r="E5" s="242" t="s">
        <v>4</v>
      </c>
    </row>
    <row r="6" spans="1:12" ht="18" customHeight="1">
      <c r="A6" s="76"/>
      <c r="B6" s="76"/>
      <c r="C6" s="76"/>
      <c r="D6" s="76"/>
      <c r="E6" s="76"/>
    </row>
    <row r="7" spans="1:12" ht="17.25" customHeight="1">
      <c r="A7" s="77" t="s">
        <v>242</v>
      </c>
      <c r="B7" s="78" t="s">
        <v>153</v>
      </c>
      <c r="C7" s="493">
        <f>C12+C16+C20+C24</f>
        <v>502003.26999999996</v>
      </c>
      <c r="D7" s="493">
        <f>D12+D16+D20+D24</f>
        <v>512289.64</v>
      </c>
      <c r="E7" s="80">
        <f>D7/C7*100</f>
        <v>102.0490643417522</v>
      </c>
      <c r="G7" s="79"/>
      <c r="H7" s="79"/>
      <c r="I7" s="80"/>
      <c r="J7" s="494"/>
      <c r="K7" s="494"/>
      <c r="L7" s="494"/>
    </row>
    <row r="8" spans="1:12" ht="17.25" customHeight="1">
      <c r="A8" s="77" t="s">
        <v>243</v>
      </c>
      <c r="B8" s="62"/>
      <c r="C8" s="61"/>
      <c r="D8" s="496"/>
      <c r="E8" s="62"/>
      <c r="G8" s="61"/>
      <c r="H8" s="496"/>
      <c r="I8" s="62"/>
      <c r="J8" s="494"/>
      <c r="K8" s="494"/>
      <c r="L8" s="494"/>
    </row>
    <row r="9" spans="1:12" ht="17.25" customHeight="1">
      <c r="A9" s="81" t="s">
        <v>6</v>
      </c>
      <c r="B9" s="82"/>
      <c r="C9" s="497"/>
      <c r="D9" s="497"/>
      <c r="E9" s="83"/>
      <c r="G9" s="81"/>
      <c r="H9" s="81"/>
      <c r="I9" s="81"/>
      <c r="J9" s="494"/>
      <c r="K9" s="494"/>
      <c r="L9" s="494"/>
    </row>
    <row r="10" spans="1:12" ht="17.25" customHeight="1">
      <c r="A10" s="72" t="s">
        <v>244</v>
      </c>
      <c r="B10" s="69" t="s">
        <v>229</v>
      </c>
      <c r="C10" s="243">
        <v>38119.58</v>
      </c>
      <c r="D10" s="71">
        <v>38102.370000000003</v>
      </c>
      <c r="E10" s="83">
        <f t="shared" ref="E10:E20" si="0">D10/C10*100</f>
        <v>99.954852598061166</v>
      </c>
      <c r="G10" s="243"/>
      <c r="H10" s="243"/>
      <c r="I10" s="83"/>
      <c r="J10" s="494"/>
      <c r="K10" s="494"/>
      <c r="L10" s="494"/>
    </row>
    <row r="11" spans="1:12" ht="17.25" customHeight="1">
      <c r="A11" s="72" t="s">
        <v>245</v>
      </c>
      <c r="B11" s="69" t="s">
        <v>246</v>
      </c>
      <c r="C11" s="71">
        <v>61.208415837947818</v>
      </c>
      <c r="D11" s="71">
        <f>D12/D10*10</f>
        <v>62.834052055029645</v>
      </c>
      <c r="E11" s="83">
        <f t="shared" si="0"/>
        <v>102.65590310552355</v>
      </c>
      <c r="G11" s="71"/>
      <c r="H11" s="71"/>
      <c r="I11" s="83"/>
      <c r="J11" s="494"/>
      <c r="K11" s="494"/>
      <c r="L11" s="494"/>
    </row>
    <row r="12" spans="1:12" ht="17.25" customHeight="1">
      <c r="A12" s="84" t="s">
        <v>247</v>
      </c>
      <c r="B12" s="69" t="s">
        <v>153</v>
      </c>
      <c r="C12" s="71">
        <v>233320.85</v>
      </c>
      <c r="D12" s="71">
        <v>239412.63</v>
      </c>
      <c r="E12" s="83">
        <f t="shared" si="0"/>
        <v>102.61090254042877</v>
      </c>
      <c r="G12" s="71"/>
      <c r="H12" s="71"/>
      <c r="I12" s="83"/>
      <c r="J12" s="494"/>
      <c r="K12" s="494"/>
      <c r="L12" s="494"/>
    </row>
    <row r="13" spans="1:12" ht="17.25" customHeight="1">
      <c r="A13" s="81" t="s">
        <v>236</v>
      </c>
      <c r="B13" s="82"/>
      <c r="C13" s="85"/>
      <c r="D13" s="85"/>
      <c r="E13" s="83"/>
      <c r="G13" s="85"/>
      <c r="H13" s="85"/>
      <c r="I13" s="83"/>
      <c r="J13" s="494"/>
      <c r="K13" s="494"/>
      <c r="L13" s="494"/>
    </row>
    <row r="14" spans="1:12" ht="17.25" customHeight="1">
      <c r="A14" s="72" t="s">
        <v>244</v>
      </c>
      <c r="B14" s="69" t="s">
        <v>229</v>
      </c>
      <c r="C14" s="71">
        <v>34908.290000000008</v>
      </c>
      <c r="D14" s="71">
        <v>34933.269999999997</v>
      </c>
      <c r="E14" s="83">
        <f t="shared" si="0"/>
        <v>100.07155893342237</v>
      </c>
      <c r="G14" s="71"/>
      <c r="H14" s="71"/>
      <c r="I14" s="83"/>
      <c r="J14" s="494"/>
      <c r="K14" s="494"/>
      <c r="L14" s="494"/>
    </row>
    <row r="15" spans="1:12" ht="17.25" customHeight="1">
      <c r="A15" s="72" t="s">
        <v>245</v>
      </c>
      <c r="B15" s="69" t="s">
        <v>246</v>
      </c>
      <c r="C15" s="71">
        <f>C16/C14*10</f>
        <v>59.495973592519114</v>
      </c>
      <c r="D15" s="71">
        <f>D16/D14*10</f>
        <v>60.418391979909131</v>
      </c>
      <c r="E15" s="83">
        <f>D15/C15*100</f>
        <v>101.5503879198743</v>
      </c>
      <c r="G15" s="71"/>
      <c r="H15" s="71"/>
      <c r="I15" s="83"/>
      <c r="J15" s="494"/>
      <c r="K15" s="494"/>
      <c r="L15" s="494"/>
    </row>
    <row r="16" spans="1:12" ht="17.25" customHeight="1">
      <c r="A16" s="84" t="s">
        <v>247</v>
      </c>
      <c r="B16" s="69" t="s">
        <v>153</v>
      </c>
      <c r="C16" s="71">
        <v>207690.26999999996</v>
      </c>
      <c r="D16" s="71">
        <v>211061.2</v>
      </c>
      <c r="E16" s="83">
        <f t="shared" si="0"/>
        <v>101.62305629435605</v>
      </c>
      <c r="G16" s="71"/>
      <c r="H16" s="71"/>
      <c r="I16" s="83"/>
      <c r="J16" s="494"/>
      <c r="K16" s="494"/>
      <c r="L16" s="494"/>
    </row>
    <row r="17" spans="1:12" ht="17.25" customHeight="1">
      <c r="A17" s="81" t="s">
        <v>248</v>
      </c>
      <c r="B17" s="82"/>
      <c r="C17" s="85"/>
      <c r="D17" s="85"/>
      <c r="E17" s="83"/>
      <c r="G17" s="85"/>
      <c r="H17" s="85"/>
      <c r="I17" s="83"/>
      <c r="J17" s="494"/>
      <c r="K17" s="494"/>
      <c r="L17" s="494"/>
    </row>
    <row r="18" spans="1:12" ht="17.25" customHeight="1">
      <c r="A18" s="72" t="s">
        <v>244</v>
      </c>
      <c r="B18" s="69" t="s">
        <v>229</v>
      </c>
      <c r="C18" s="71">
        <v>1279.4000000000001</v>
      </c>
      <c r="D18" s="71">
        <v>1293.2</v>
      </c>
      <c r="E18" s="83">
        <f t="shared" si="0"/>
        <v>101.07863060809754</v>
      </c>
      <c r="G18" s="71"/>
      <c r="H18" s="71"/>
      <c r="I18" s="83"/>
      <c r="J18" s="494"/>
      <c r="K18" s="494"/>
      <c r="L18" s="494"/>
    </row>
    <row r="19" spans="1:12" ht="17.25" customHeight="1">
      <c r="A19" s="72" t="s">
        <v>245</v>
      </c>
      <c r="B19" s="69" t="s">
        <v>246</v>
      </c>
      <c r="C19" s="71">
        <f>C20/C18*10</f>
        <v>21.488353915898074</v>
      </c>
      <c r="D19" s="71">
        <f>D20/D18*10</f>
        <v>21.745669656665633</v>
      </c>
      <c r="E19" s="83">
        <f>D19/C19*100</f>
        <v>101.19746604032423</v>
      </c>
      <c r="G19" s="71"/>
      <c r="H19" s="71"/>
      <c r="I19" s="83"/>
      <c r="J19" s="494"/>
      <c r="K19" s="494"/>
      <c r="L19" s="494"/>
    </row>
    <row r="20" spans="1:12" ht="17.25" customHeight="1">
      <c r="A20" s="84" t="s">
        <v>247</v>
      </c>
      <c r="B20" s="69" t="s">
        <v>153</v>
      </c>
      <c r="C20" s="71">
        <v>2749.22</v>
      </c>
      <c r="D20" s="71">
        <v>2812.1499999999996</v>
      </c>
      <c r="E20" s="83">
        <f t="shared" si="0"/>
        <v>102.28901288365427</v>
      </c>
      <c r="G20" s="71"/>
      <c r="H20" s="71"/>
      <c r="I20" s="83"/>
      <c r="J20" s="494"/>
      <c r="K20" s="494"/>
      <c r="L20" s="494"/>
    </row>
    <row r="21" spans="1:12" ht="17.25" customHeight="1">
      <c r="A21" s="81" t="s">
        <v>7</v>
      </c>
      <c r="B21" s="82"/>
      <c r="C21" s="81"/>
      <c r="D21" s="497"/>
      <c r="E21" s="83"/>
      <c r="G21" s="81"/>
      <c r="H21" s="497"/>
      <c r="I21" s="83"/>
      <c r="J21" s="494"/>
      <c r="K21" s="494"/>
      <c r="L21" s="494"/>
    </row>
    <row r="22" spans="1:12" ht="17.25" customHeight="1">
      <c r="A22" s="72" t="s">
        <v>244</v>
      </c>
      <c r="B22" s="69" t="s">
        <v>229</v>
      </c>
      <c r="C22" s="71">
        <v>10031.609999999997</v>
      </c>
      <c r="D22" s="71">
        <v>10097.99</v>
      </c>
      <c r="E22" s="83">
        <f>D22/C22*100</f>
        <v>100.66170833993749</v>
      </c>
      <c r="G22" s="71"/>
      <c r="H22" s="71"/>
      <c r="I22" s="83"/>
      <c r="J22" s="494"/>
      <c r="K22" s="494"/>
      <c r="L22" s="494"/>
    </row>
    <row r="23" spans="1:12" ht="17.25" customHeight="1">
      <c r="A23" s="72" t="s">
        <v>245</v>
      </c>
      <c r="B23" s="69" t="s">
        <v>246</v>
      </c>
      <c r="C23" s="71">
        <f>C24/C22*10</f>
        <v>58.059404223250326</v>
      </c>
      <c r="D23" s="71">
        <f>D24/D22*10</f>
        <v>58.431093712709163</v>
      </c>
      <c r="E23" s="83">
        <f t="shared" ref="E23:E44" si="1">D23/C23*100</f>
        <v>100.64018825964803</v>
      </c>
      <c r="G23" s="71"/>
      <c r="H23" s="71"/>
      <c r="I23" s="83"/>
      <c r="J23" s="494"/>
      <c r="K23" s="494"/>
      <c r="L23" s="494"/>
    </row>
    <row r="24" spans="1:12" ht="17.25" customHeight="1">
      <c r="A24" s="84" t="s">
        <v>247</v>
      </c>
      <c r="B24" s="69" t="s">
        <v>153</v>
      </c>
      <c r="C24" s="71">
        <v>58242.93</v>
      </c>
      <c r="D24" s="71">
        <v>59003.66</v>
      </c>
      <c r="E24" s="83">
        <f t="shared" si="1"/>
        <v>101.30613277869091</v>
      </c>
      <c r="G24" s="71"/>
      <c r="H24" s="71"/>
      <c r="I24" s="83"/>
      <c r="J24" s="494"/>
      <c r="K24" s="494"/>
      <c r="L24" s="494"/>
    </row>
    <row r="25" spans="1:12" ht="17.25" customHeight="1">
      <c r="A25" s="81" t="s">
        <v>8</v>
      </c>
      <c r="B25" s="82"/>
      <c r="C25" s="86"/>
      <c r="D25" s="86"/>
      <c r="E25" s="83"/>
      <c r="G25" s="86"/>
      <c r="H25" s="86"/>
      <c r="I25" s="83"/>
      <c r="J25" s="494"/>
      <c r="K25" s="494"/>
      <c r="L25" s="494"/>
    </row>
    <row r="26" spans="1:12" ht="17.25" customHeight="1">
      <c r="A26" s="72" t="s">
        <v>244</v>
      </c>
      <c r="B26" s="69" t="s">
        <v>229</v>
      </c>
      <c r="C26" s="71">
        <v>230.54999999999998</v>
      </c>
      <c r="D26" s="71">
        <v>233.36999999999998</v>
      </c>
      <c r="E26" s="83">
        <f t="shared" si="1"/>
        <v>101.22316200390371</v>
      </c>
      <c r="G26" s="71"/>
      <c r="H26" s="71"/>
      <c r="I26" s="83"/>
      <c r="J26" s="494"/>
      <c r="K26" s="494"/>
      <c r="L26" s="494"/>
    </row>
    <row r="27" spans="1:12" ht="17.25" customHeight="1">
      <c r="A27" s="72" t="s">
        <v>245</v>
      </c>
      <c r="B27" s="69" t="s">
        <v>246</v>
      </c>
      <c r="C27" s="71">
        <f>C28/C26*10</f>
        <v>86.607677293428765</v>
      </c>
      <c r="D27" s="71">
        <f>D28/D26*10</f>
        <v>88.704632129236828</v>
      </c>
      <c r="E27" s="83">
        <f t="shared" si="1"/>
        <v>102.42121126133372</v>
      </c>
      <c r="G27" s="71"/>
      <c r="H27" s="71"/>
      <c r="I27" s="83"/>
      <c r="J27" s="494"/>
      <c r="K27" s="494"/>
      <c r="L27" s="494"/>
    </row>
    <row r="28" spans="1:12" ht="17.25" customHeight="1">
      <c r="A28" s="84" t="s">
        <v>247</v>
      </c>
      <c r="B28" s="69" t="s">
        <v>153</v>
      </c>
      <c r="C28" s="71">
        <v>1996.7399999999998</v>
      </c>
      <c r="D28" s="71">
        <v>2070.1</v>
      </c>
      <c r="E28" s="83">
        <f t="shared" si="1"/>
        <v>103.67398860142032</v>
      </c>
      <c r="G28" s="71"/>
      <c r="H28" s="71"/>
      <c r="I28" s="83"/>
      <c r="J28" s="494"/>
      <c r="K28" s="494"/>
      <c r="L28" s="494"/>
    </row>
    <row r="29" spans="1:12" ht="17.25" customHeight="1">
      <c r="A29" s="81" t="s">
        <v>11</v>
      </c>
      <c r="B29" s="82"/>
      <c r="C29" s="86"/>
      <c r="D29" s="86"/>
      <c r="E29" s="83"/>
      <c r="G29" s="86"/>
      <c r="H29" s="86"/>
      <c r="I29" s="83"/>
      <c r="J29" s="494"/>
      <c r="K29" s="494"/>
      <c r="L29" s="494"/>
    </row>
    <row r="30" spans="1:12" ht="17.25" customHeight="1">
      <c r="A30" s="72" t="s">
        <v>244</v>
      </c>
      <c r="B30" s="69" t="s">
        <v>229</v>
      </c>
      <c r="C30" s="71">
        <v>11.5</v>
      </c>
      <c r="D30" s="71">
        <v>11.5</v>
      </c>
      <c r="E30" s="83">
        <f t="shared" si="1"/>
        <v>100</v>
      </c>
      <c r="G30" s="71"/>
      <c r="H30" s="71"/>
      <c r="I30" s="83"/>
      <c r="J30" s="494"/>
      <c r="K30" s="494"/>
      <c r="L30" s="494"/>
    </row>
    <row r="31" spans="1:12" ht="17.25" customHeight="1">
      <c r="A31" s="72" t="s">
        <v>245</v>
      </c>
      <c r="B31" s="69" t="s">
        <v>246</v>
      </c>
      <c r="C31" s="71">
        <f>C32/C30*10</f>
        <v>23.913043478260867</v>
      </c>
      <c r="D31" s="71">
        <f>D32/D30*10</f>
        <v>26.608695652173914</v>
      </c>
      <c r="E31" s="83">
        <f t="shared" si="1"/>
        <v>111.27272727272728</v>
      </c>
      <c r="G31" s="71"/>
      <c r="H31" s="71"/>
      <c r="I31" s="83"/>
      <c r="J31" s="494"/>
      <c r="K31" s="494"/>
      <c r="L31" s="494"/>
    </row>
    <row r="32" spans="1:12" ht="17.25" customHeight="1">
      <c r="A32" s="84" t="s">
        <v>247</v>
      </c>
      <c r="B32" s="69" t="s">
        <v>153</v>
      </c>
      <c r="C32" s="71">
        <v>27.5</v>
      </c>
      <c r="D32" s="71">
        <v>30.6</v>
      </c>
      <c r="E32" s="83">
        <f t="shared" si="1"/>
        <v>111.27272727272728</v>
      </c>
      <c r="G32" s="71"/>
      <c r="H32" s="71"/>
      <c r="I32" s="83"/>
      <c r="J32" s="494"/>
      <c r="K32" s="494"/>
      <c r="L32" s="494"/>
    </row>
    <row r="33" spans="1:12" ht="17.25" customHeight="1">
      <c r="A33" s="81" t="s">
        <v>12</v>
      </c>
      <c r="B33" s="82"/>
      <c r="C33" s="86"/>
      <c r="D33" s="86"/>
      <c r="E33" s="83"/>
      <c r="G33" s="86"/>
      <c r="H33" s="86"/>
      <c r="I33" s="83"/>
      <c r="J33" s="494"/>
      <c r="K33" s="494"/>
      <c r="L33" s="494"/>
    </row>
    <row r="34" spans="1:12" ht="17.25" customHeight="1">
      <c r="A34" s="72" t="s">
        <v>244</v>
      </c>
      <c r="B34" s="69" t="s">
        <v>229</v>
      </c>
      <c r="C34" s="71">
        <v>6392.52</v>
      </c>
      <c r="D34" s="71">
        <v>6332.8099999999995</v>
      </c>
      <c r="E34" s="83">
        <f t="shared" si="1"/>
        <v>99.065939566868764</v>
      </c>
      <c r="G34" s="71"/>
      <c r="H34" s="71"/>
      <c r="I34" s="83"/>
      <c r="J34" s="494"/>
      <c r="K34" s="494"/>
      <c r="L34" s="494"/>
    </row>
    <row r="35" spans="1:12" ht="17.25" customHeight="1">
      <c r="A35" s="72" t="s">
        <v>245</v>
      </c>
      <c r="B35" s="69" t="s">
        <v>246</v>
      </c>
      <c r="C35" s="71">
        <f>C36/C34*10</f>
        <v>23.705033382766104</v>
      </c>
      <c r="D35" s="71">
        <f>D36/D34*10</f>
        <v>24.848021652315481</v>
      </c>
      <c r="E35" s="83">
        <f t="shared" si="1"/>
        <v>104.82171128423867</v>
      </c>
      <c r="G35" s="71"/>
      <c r="H35" s="71"/>
      <c r="I35" s="83"/>
      <c r="J35" s="494"/>
      <c r="K35" s="494"/>
      <c r="L35" s="494"/>
    </row>
    <row r="36" spans="1:12" ht="17.25" customHeight="1">
      <c r="A36" s="84" t="s">
        <v>247</v>
      </c>
      <c r="B36" s="69" t="s">
        <v>153</v>
      </c>
      <c r="C36" s="71">
        <v>15153.489999999998</v>
      </c>
      <c r="D36" s="71">
        <v>15735.78</v>
      </c>
      <c r="E36" s="83">
        <f t="shared" si="1"/>
        <v>103.84261315380155</v>
      </c>
      <c r="G36" s="71"/>
      <c r="H36" s="71"/>
      <c r="I36" s="83"/>
      <c r="J36" s="494"/>
      <c r="K36" s="494"/>
      <c r="L36" s="494"/>
    </row>
    <row r="37" spans="1:12" ht="17.25" customHeight="1">
      <c r="A37" s="81" t="s">
        <v>13</v>
      </c>
      <c r="B37" s="82"/>
      <c r="C37" s="86"/>
      <c r="D37" s="86"/>
      <c r="E37" s="83"/>
      <c r="G37" s="86"/>
      <c r="H37" s="86"/>
      <c r="I37" s="83"/>
      <c r="J37" s="494"/>
      <c r="K37" s="494"/>
      <c r="L37" s="494"/>
    </row>
    <row r="38" spans="1:12" ht="17.25" customHeight="1">
      <c r="A38" s="72" t="s">
        <v>244</v>
      </c>
      <c r="B38" s="69" t="s">
        <v>229</v>
      </c>
      <c r="C38" s="243">
        <v>14630.590000000002</v>
      </c>
      <c r="D38" s="243">
        <v>14671.689999999999</v>
      </c>
      <c r="E38" s="83">
        <f t="shared" si="1"/>
        <v>100.28091826782104</v>
      </c>
      <c r="G38" s="243"/>
      <c r="H38" s="243"/>
      <c r="I38" s="83"/>
      <c r="J38" s="494"/>
      <c r="K38" s="494"/>
      <c r="L38" s="494"/>
    </row>
    <row r="39" spans="1:12" ht="17.25" customHeight="1">
      <c r="A39" s="72" t="s">
        <v>245</v>
      </c>
      <c r="B39" s="69" t="s">
        <v>246</v>
      </c>
      <c r="C39" s="71">
        <v>176.75859000983257</v>
      </c>
      <c r="D39" s="71">
        <f>D40/D38*10</f>
        <v>181.84554744545449</v>
      </c>
      <c r="E39" s="83">
        <f t="shared" si="1"/>
        <v>102.87791243149141</v>
      </c>
      <c r="G39" s="71"/>
      <c r="H39" s="71"/>
      <c r="I39" s="83"/>
      <c r="J39" s="494"/>
      <c r="K39" s="494"/>
      <c r="L39" s="494"/>
    </row>
    <row r="40" spans="1:12" ht="17.25" customHeight="1">
      <c r="A40" s="84" t="s">
        <v>247</v>
      </c>
      <c r="B40" s="69" t="s">
        <v>153</v>
      </c>
      <c r="C40" s="71">
        <v>255090.74999999997</v>
      </c>
      <c r="D40" s="71">
        <v>266798.14999999997</v>
      </c>
      <c r="E40" s="83">
        <f t="shared" si="1"/>
        <v>104.589503931444</v>
      </c>
      <c r="G40" s="71"/>
      <c r="H40" s="71"/>
      <c r="I40" s="83"/>
      <c r="J40" s="494"/>
      <c r="K40" s="494"/>
      <c r="L40" s="494"/>
    </row>
    <row r="41" spans="1:12" ht="17.25" customHeight="1">
      <c r="A41" s="87" t="s">
        <v>302</v>
      </c>
      <c r="B41" s="30"/>
      <c r="C41" s="30"/>
      <c r="D41" s="34"/>
      <c r="E41" s="83"/>
      <c r="G41" s="30"/>
      <c r="H41" s="34"/>
      <c r="I41" s="83"/>
      <c r="J41" s="494"/>
      <c r="K41" s="494"/>
      <c r="L41" s="494"/>
    </row>
    <row r="42" spans="1:12" ht="17.25" customHeight="1">
      <c r="A42" s="30" t="s">
        <v>300</v>
      </c>
      <c r="B42" s="88" t="s">
        <v>229</v>
      </c>
      <c r="C42" s="34">
        <v>2906.09</v>
      </c>
      <c r="D42" s="34">
        <v>2800.97</v>
      </c>
      <c r="E42" s="83">
        <f t="shared" si="1"/>
        <v>96.382768599733652</v>
      </c>
      <c r="G42" s="34"/>
      <c r="H42" s="34"/>
      <c r="I42" s="83"/>
      <c r="J42" s="494"/>
      <c r="K42" s="494"/>
      <c r="L42" s="494"/>
    </row>
    <row r="43" spans="1:12" ht="17.25" customHeight="1">
      <c r="A43" s="30" t="s">
        <v>301</v>
      </c>
      <c r="B43" s="88" t="s">
        <v>246</v>
      </c>
      <c r="C43" s="71">
        <f>C44/C42*10</f>
        <v>20.149203913161671</v>
      </c>
      <c r="D43" s="71">
        <f>D44/D42*10</f>
        <v>20.103963983905576</v>
      </c>
      <c r="E43" s="83">
        <f t="shared" si="1"/>
        <v>99.775475351527206</v>
      </c>
      <c r="G43" s="71"/>
      <c r="H43" s="71"/>
      <c r="I43" s="83"/>
      <c r="J43" s="494"/>
      <c r="K43" s="494"/>
      <c r="L43" s="494"/>
    </row>
    <row r="44" spans="1:12" ht="17.25" customHeight="1">
      <c r="A44" s="89" t="s">
        <v>247</v>
      </c>
      <c r="B44" s="88" t="s">
        <v>153</v>
      </c>
      <c r="C44" s="34">
        <v>5855.54</v>
      </c>
      <c r="D44" s="34">
        <v>5631.0599999999995</v>
      </c>
      <c r="E44" s="83">
        <f t="shared" si="1"/>
        <v>96.166365527346741</v>
      </c>
      <c r="F44" s="494"/>
      <c r="G44" s="34"/>
      <c r="H44" s="34"/>
      <c r="I44" s="83"/>
      <c r="J44" s="494"/>
      <c r="K44" s="494"/>
      <c r="L44" s="494"/>
    </row>
    <row r="45" spans="1:12" ht="18" customHeight="1"/>
    <row r="46" spans="1:12" ht="18" customHeight="1"/>
    <row r="47" spans="1:12" ht="18" customHeight="1"/>
    <row r="48" spans="1:12" ht="18" customHeight="1"/>
    <row r="51" ht="15" customHeight="1"/>
    <row r="80" ht="16.5" customHeight="1"/>
  </sheetData>
  <pageMargins left="0.86614173228346503" right="0.47244094488188998" top="0.59055118110236204" bottom="0.27559055118110198" header="0.27559055118110198" footer="0.196850393700787"/>
  <pageSetup paperSize="9" firstPageNumber="46" orientation="portrait" useFirstPageNumber="1" r:id="rId1"/>
  <headerFooter alignWithMargins="0">
    <oddHeader>&amp;C&amp;P</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75"/>
  <sheetViews>
    <sheetView workbookViewId="0">
      <selection activeCell="G18" sqref="G18"/>
    </sheetView>
  </sheetViews>
  <sheetFormatPr defaultColWidth="9.140625" defaultRowHeight="15"/>
  <cols>
    <col min="1" max="1" width="33.140625" style="72" customWidth="1"/>
    <col min="2" max="2" width="18.7109375" style="72" customWidth="1"/>
    <col min="3" max="3" width="14.85546875" style="72" customWidth="1"/>
    <col min="4" max="4" width="21" style="72" customWidth="1"/>
    <col min="5" max="16384" width="9.140625" style="59"/>
  </cols>
  <sheetData>
    <row r="1" spans="1:4" s="5" customFormat="1" ht="18" customHeight="1">
      <c r="A1" s="90" t="s">
        <v>549</v>
      </c>
      <c r="B1" s="91"/>
      <c r="C1" s="91"/>
      <c r="D1" s="91"/>
    </row>
    <row r="2" spans="1:4" ht="18" customHeight="1">
      <c r="A2" s="69"/>
      <c r="B2" s="69"/>
      <c r="C2" s="69"/>
      <c r="D2" s="69"/>
    </row>
    <row r="3" spans="1:4" ht="18" customHeight="1">
      <c r="A3" s="69"/>
      <c r="B3" s="69"/>
      <c r="C3" s="69"/>
      <c r="D3" s="69"/>
    </row>
    <row r="4" spans="1:4" ht="22.5" customHeight="1">
      <c r="A4" s="202"/>
      <c r="B4" s="203" t="s">
        <v>2</v>
      </c>
      <c r="C4" s="203" t="s">
        <v>46</v>
      </c>
      <c r="D4" s="203" t="s">
        <v>239</v>
      </c>
    </row>
    <row r="5" spans="1:4" ht="22.5" customHeight="1">
      <c r="A5" s="76"/>
      <c r="B5" s="93" t="s">
        <v>3</v>
      </c>
      <c r="C5" s="93" t="s">
        <v>241</v>
      </c>
      <c r="D5" s="93" t="s">
        <v>4</v>
      </c>
    </row>
    <row r="6" spans="1:4" ht="15.6" customHeight="1">
      <c r="A6" s="76"/>
      <c r="B6" s="94"/>
      <c r="C6" s="94"/>
      <c r="D6" s="94"/>
    </row>
    <row r="7" spans="1:4" ht="20.25" customHeight="1">
      <c r="A7" s="58" t="s">
        <v>14</v>
      </c>
      <c r="B7" s="62"/>
      <c r="C7" s="62"/>
      <c r="D7" s="62"/>
    </row>
    <row r="8" spans="1:4" ht="20.25" customHeight="1">
      <c r="A8" s="95" t="s">
        <v>249</v>
      </c>
      <c r="B8" s="96"/>
      <c r="C8" s="96"/>
      <c r="D8" s="83"/>
    </row>
    <row r="9" spans="1:4" ht="20.25" customHeight="1">
      <c r="A9" s="68" t="s">
        <v>15</v>
      </c>
      <c r="B9" s="97">
        <v>263.93</v>
      </c>
      <c r="C9" s="97">
        <v>269.84999999999997</v>
      </c>
      <c r="D9" s="83">
        <f>C9/B9*100</f>
        <v>102.2430189823059</v>
      </c>
    </row>
    <row r="10" spans="1:4" ht="20.25" customHeight="1">
      <c r="A10" s="68" t="s">
        <v>16</v>
      </c>
      <c r="B10" s="83">
        <v>187.53</v>
      </c>
      <c r="C10" s="83">
        <v>192.85</v>
      </c>
      <c r="D10" s="83">
        <f t="shared" ref="D10:D12" si="0">C10/B10*100</f>
        <v>102.83687943262412</v>
      </c>
    </row>
    <row r="11" spans="1:4" ht="20.25" customHeight="1">
      <c r="A11" s="68" t="s">
        <v>9</v>
      </c>
      <c r="B11" s="97">
        <v>66.314722977656899</v>
      </c>
      <c r="C11" s="97">
        <v>68.659061446720258</v>
      </c>
      <c r="D11" s="83">
        <f t="shared" si="0"/>
        <v>103.53517041736453</v>
      </c>
    </row>
    <row r="12" spans="1:4" ht="20.25" customHeight="1">
      <c r="A12" s="68" t="s">
        <v>10</v>
      </c>
      <c r="B12" s="204">
        <v>1243.5999999999999</v>
      </c>
      <c r="C12" s="204">
        <v>1324.0900000000001</v>
      </c>
      <c r="D12" s="83">
        <f t="shared" si="0"/>
        <v>106.47233837246705</v>
      </c>
    </row>
    <row r="13" spans="1:4" ht="20.25" customHeight="1">
      <c r="A13" s="95" t="s">
        <v>17</v>
      </c>
      <c r="B13" s="83"/>
      <c r="C13" s="83"/>
      <c r="D13" s="83"/>
    </row>
    <row r="14" spans="1:4" ht="20.25" customHeight="1">
      <c r="A14" s="68" t="s">
        <v>15</v>
      </c>
      <c r="B14" s="83">
        <v>328.11</v>
      </c>
      <c r="C14" s="83">
        <v>322.19</v>
      </c>
      <c r="D14" s="83">
        <f>C14/B14*100</f>
        <v>98.195727042760055</v>
      </c>
    </row>
    <row r="15" spans="1:4" ht="20.25" customHeight="1">
      <c r="A15" s="68" t="s">
        <v>16</v>
      </c>
      <c r="B15" s="83">
        <v>115.4</v>
      </c>
      <c r="C15" s="83">
        <v>120.19000000000001</v>
      </c>
      <c r="D15" s="83">
        <f t="shared" ref="D15:D17" si="1">C15/B15*100</f>
        <v>104.15077989601387</v>
      </c>
    </row>
    <row r="16" spans="1:4" ht="20.25" customHeight="1">
      <c r="A16" s="68" t="s">
        <v>9</v>
      </c>
      <c r="B16" s="83">
        <v>3.7088388214904677</v>
      </c>
      <c r="C16" s="83">
        <v>2.496047924120143</v>
      </c>
      <c r="D16" s="83">
        <f t="shared" si="1"/>
        <v>67.299983748473011</v>
      </c>
    </row>
    <row r="17" spans="1:4" ht="20.25" customHeight="1">
      <c r="A17" s="68" t="s">
        <v>10</v>
      </c>
      <c r="B17" s="83">
        <v>42.8</v>
      </c>
      <c r="C17" s="83">
        <v>30</v>
      </c>
      <c r="D17" s="83">
        <f t="shared" si="1"/>
        <v>70.093457943925245</v>
      </c>
    </row>
    <row r="18" spans="1:4" ht="20.25" customHeight="1">
      <c r="A18" s="95" t="s">
        <v>18</v>
      </c>
      <c r="B18" s="83"/>
      <c r="C18" s="83"/>
      <c r="D18" s="83"/>
    </row>
    <row r="19" spans="1:4" ht="20.25" customHeight="1">
      <c r="A19" s="68" t="s">
        <v>15</v>
      </c>
      <c r="B19" s="83">
        <v>84.49</v>
      </c>
      <c r="C19" s="83">
        <v>76.280000000000015</v>
      </c>
      <c r="D19" s="83">
        <f>C19/B19*100</f>
        <v>90.282873712865452</v>
      </c>
    </row>
    <row r="20" spans="1:4" ht="20.25" customHeight="1">
      <c r="A20" s="68" t="s">
        <v>16</v>
      </c>
      <c r="B20" s="83">
        <v>75.8</v>
      </c>
      <c r="C20" s="83">
        <v>63.690000000000005</v>
      </c>
      <c r="D20" s="83">
        <f t="shared" ref="D20:D22" si="2">C20/B20*100</f>
        <v>84.023746701846974</v>
      </c>
    </row>
    <row r="21" spans="1:4" ht="20.25" customHeight="1">
      <c r="A21" s="68" t="s">
        <v>9</v>
      </c>
      <c r="B21" s="83">
        <v>16.250659630606862</v>
      </c>
      <c r="C21" s="83">
        <v>17.866227037211495</v>
      </c>
      <c r="D21" s="83">
        <f t="shared" si="2"/>
        <v>109.94154971753784</v>
      </c>
    </row>
    <row r="22" spans="1:4" ht="20.25" customHeight="1">
      <c r="A22" s="68" t="s">
        <v>10</v>
      </c>
      <c r="B22" s="83">
        <v>123.18</v>
      </c>
      <c r="C22" s="83">
        <v>113.79</v>
      </c>
      <c r="D22" s="83">
        <f t="shared" si="2"/>
        <v>92.37700925474914</v>
      </c>
    </row>
    <row r="23" spans="1:4" ht="20.25" customHeight="1">
      <c r="A23" s="95" t="s">
        <v>19</v>
      </c>
      <c r="B23" s="83"/>
      <c r="C23" s="83"/>
      <c r="D23" s="83"/>
    </row>
    <row r="24" spans="1:4" ht="20.25" customHeight="1">
      <c r="A24" s="68" t="s">
        <v>15</v>
      </c>
      <c r="B24" s="83">
        <v>92</v>
      </c>
      <c r="C24" s="83">
        <v>42.5</v>
      </c>
      <c r="D24" s="83">
        <f>C24/B24*100</f>
        <v>46.195652173913047</v>
      </c>
    </row>
    <row r="25" spans="1:4" ht="20.25" customHeight="1">
      <c r="A25" s="68" t="s">
        <v>16</v>
      </c>
      <c r="B25" s="83">
        <v>92</v>
      </c>
      <c r="C25" s="83">
        <v>74</v>
      </c>
      <c r="D25" s="83">
        <f t="shared" ref="D25:D27" si="3">C25/B25*100</f>
        <v>80.434782608695656</v>
      </c>
    </row>
    <row r="26" spans="1:4" ht="20.25" customHeight="1">
      <c r="A26" s="68" t="s">
        <v>9</v>
      </c>
      <c r="B26" s="83">
        <v>1.0304347826086957</v>
      </c>
      <c r="C26" s="83">
        <v>0.95945945945945943</v>
      </c>
      <c r="D26" s="83">
        <f t="shared" si="3"/>
        <v>93.11209944121336</v>
      </c>
    </row>
    <row r="27" spans="1:4" ht="20.25" customHeight="1">
      <c r="A27" s="68" t="s">
        <v>10</v>
      </c>
      <c r="B27" s="97">
        <v>9.48</v>
      </c>
      <c r="C27" s="97">
        <v>7.1</v>
      </c>
      <c r="D27" s="83">
        <f t="shared" si="3"/>
        <v>74.894514767932492</v>
      </c>
    </row>
    <row r="28" spans="1:4" ht="20.25" customHeight="1">
      <c r="A28" s="66" t="s">
        <v>20</v>
      </c>
      <c r="B28" s="97"/>
      <c r="C28" s="97"/>
      <c r="D28" s="83"/>
    </row>
    <row r="29" spans="1:4" ht="20.25" customHeight="1">
      <c r="A29" s="95" t="s">
        <v>21</v>
      </c>
      <c r="B29" s="97"/>
      <c r="C29" s="97"/>
      <c r="D29" s="83"/>
    </row>
    <row r="30" spans="1:4" ht="20.25" customHeight="1">
      <c r="A30" s="68" t="s">
        <v>15</v>
      </c>
      <c r="B30" s="83">
        <v>28.39</v>
      </c>
      <c r="C30" s="83">
        <v>25.92</v>
      </c>
      <c r="D30" s="83">
        <f>C30/B30*100</f>
        <v>91.29975343430786</v>
      </c>
    </row>
    <row r="31" spans="1:4" ht="20.25" customHeight="1">
      <c r="A31" s="68" t="s">
        <v>16</v>
      </c>
      <c r="B31" s="83">
        <v>23.1</v>
      </c>
      <c r="C31" s="83">
        <v>21.68</v>
      </c>
      <c r="D31" s="83">
        <f t="shared" ref="D31:D33" si="4">C31/B31*100</f>
        <v>93.852813852813838</v>
      </c>
    </row>
    <row r="32" spans="1:4" ht="20.25" customHeight="1">
      <c r="A32" s="68" t="s">
        <v>9</v>
      </c>
      <c r="B32" s="83">
        <v>49.541125541125538</v>
      </c>
      <c r="C32" s="83">
        <v>56.992619926199254</v>
      </c>
      <c r="D32" s="83">
        <f t="shared" si="4"/>
        <v>115.04102763851824</v>
      </c>
    </row>
    <row r="33" spans="1:4" ht="20.25" customHeight="1">
      <c r="A33" s="68" t="s">
        <v>10</v>
      </c>
      <c r="B33" s="83">
        <v>114.44</v>
      </c>
      <c r="C33" s="83">
        <v>123.55999999999999</v>
      </c>
      <c r="D33" s="83">
        <f t="shared" si="4"/>
        <v>107.96924152394267</v>
      </c>
    </row>
    <row r="34" spans="1:4" ht="21.75" customHeight="1">
      <c r="A34" s="95" t="s">
        <v>22</v>
      </c>
      <c r="B34" s="83"/>
      <c r="C34" s="83"/>
      <c r="D34" s="83"/>
    </row>
    <row r="35" spans="1:4" ht="20.25" customHeight="1">
      <c r="A35" s="68" t="s">
        <v>15</v>
      </c>
      <c r="B35" s="83">
        <v>167.52</v>
      </c>
      <c r="C35" s="83">
        <v>164.86</v>
      </c>
      <c r="D35" s="83">
        <f>C35/B35*100</f>
        <v>98.41212989493792</v>
      </c>
    </row>
    <row r="36" spans="1:4" ht="20.25" customHeight="1">
      <c r="A36" s="68" t="s">
        <v>16</v>
      </c>
      <c r="B36" s="83">
        <v>160.15</v>
      </c>
      <c r="C36" s="83">
        <v>157.79000000000002</v>
      </c>
      <c r="D36" s="83">
        <f t="shared" ref="D36:D38" si="5">C36/B36*100</f>
        <v>98.526381517327508</v>
      </c>
    </row>
    <row r="37" spans="1:4" ht="20.25" customHeight="1">
      <c r="A37" s="68" t="s">
        <v>9</v>
      </c>
      <c r="B37" s="83">
        <v>34.560099906337804</v>
      </c>
      <c r="C37" s="83">
        <v>35.784270232587602</v>
      </c>
      <c r="D37" s="83">
        <f t="shared" si="5"/>
        <v>103.54214926914985</v>
      </c>
    </row>
    <row r="38" spans="1:4" ht="20.25" customHeight="1">
      <c r="A38" s="68" t="s">
        <v>10</v>
      </c>
      <c r="B38" s="83">
        <v>553.48</v>
      </c>
      <c r="C38" s="83">
        <v>564.63999999999987</v>
      </c>
      <c r="D38" s="83">
        <f t="shared" si="5"/>
        <v>102.0163330201633</v>
      </c>
    </row>
    <row r="39" spans="1:4" ht="20.25" customHeight="1">
      <c r="A39" s="87" t="s">
        <v>101</v>
      </c>
      <c r="B39" s="83"/>
      <c r="C39" s="83"/>
      <c r="D39" s="83"/>
    </row>
    <row r="40" spans="1:4" ht="20.25" customHeight="1">
      <c r="A40" s="68" t="s">
        <v>15</v>
      </c>
      <c r="B40" s="204">
        <v>1502.19</v>
      </c>
      <c r="C40" s="204">
        <v>1401.87</v>
      </c>
      <c r="D40" s="83">
        <f>C40/B40*100</f>
        <v>93.321750244642814</v>
      </c>
    </row>
    <row r="41" spans="1:4" ht="20.25" customHeight="1">
      <c r="A41" s="68" t="s">
        <v>16</v>
      </c>
      <c r="B41" s="204">
        <v>1456.84</v>
      </c>
      <c r="C41" s="204">
        <v>1361.5400000000002</v>
      </c>
      <c r="D41" s="83">
        <f t="shared" ref="D41:D43" si="6">C41/B41*100</f>
        <v>93.458444304110287</v>
      </c>
    </row>
    <row r="42" spans="1:4" ht="20.25" customHeight="1">
      <c r="A42" s="68" t="s">
        <v>9</v>
      </c>
      <c r="B42" s="204">
        <v>149.33417533840367</v>
      </c>
      <c r="C42" s="204">
        <v>141.80457423211948</v>
      </c>
      <c r="D42" s="83">
        <f t="shared" si="6"/>
        <v>94.957884831639177</v>
      </c>
    </row>
    <row r="43" spans="1:4" ht="20.25" customHeight="1">
      <c r="A43" s="68" t="s">
        <v>10</v>
      </c>
      <c r="B43" s="204">
        <v>21755.599999999999</v>
      </c>
      <c r="C43" s="204">
        <v>19307.259999999998</v>
      </c>
      <c r="D43" s="83">
        <f t="shared" si="6"/>
        <v>88.746161907738696</v>
      </c>
    </row>
    <row r="44" spans="1:4" ht="20.25" customHeight="1">
      <c r="A44" s="87" t="s">
        <v>102</v>
      </c>
      <c r="B44" s="83"/>
      <c r="C44" s="83"/>
      <c r="D44" s="83"/>
    </row>
    <row r="45" spans="1:4" ht="20.25" customHeight="1">
      <c r="A45" s="68" t="s">
        <v>15</v>
      </c>
      <c r="B45" s="204">
        <v>177.07</v>
      </c>
      <c r="C45" s="204">
        <v>174.96999999999997</v>
      </c>
      <c r="D45" s="83">
        <f>C45/B45*100</f>
        <v>98.814028350369895</v>
      </c>
    </row>
    <row r="46" spans="1:4" ht="20.25" customHeight="1">
      <c r="A46" s="68" t="s">
        <v>16</v>
      </c>
      <c r="B46" s="204">
        <v>170.11</v>
      </c>
      <c r="C46" s="204">
        <v>166.64999999999998</v>
      </c>
      <c r="D46" s="83">
        <f t="shared" ref="D46:D48" si="7">C46/B46*100</f>
        <v>97.966021985773892</v>
      </c>
    </row>
    <row r="47" spans="1:4" ht="20.25" customHeight="1">
      <c r="A47" s="68" t="s">
        <v>9</v>
      </c>
      <c r="B47" s="204">
        <v>62.849920639586152</v>
      </c>
      <c r="C47" s="204">
        <v>63.100510051005109</v>
      </c>
      <c r="D47" s="83">
        <f t="shared" si="7"/>
        <v>100.39871078414875</v>
      </c>
    </row>
    <row r="48" spans="1:4" ht="20.25" customHeight="1">
      <c r="A48" s="68" t="s">
        <v>10</v>
      </c>
      <c r="B48" s="204">
        <v>1069.1400000000001</v>
      </c>
      <c r="C48" s="204">
        <v>1051.57</v>
      </c>
      <c r="D48" s="83">
        <f t="shared" si="7"/>
        <v>98.356623080232694</v>
      </c>
    </row>
    <row r="49" spans="1:4" ht="20.25" customHeight="1">
      <c r="A49" s="87" t="s">
        <v>103</v>
      </c>
      <c r="B49" s="204"/>
      <c r="C49" s="204"/>
      <c r="D49" s="83"/>
    </row>
    <row r="50" spans="1:4" ht="20.25" customHeight="1">
      <c r="A50" s="68" t="s">
        <v>15</v>
      </c>
      <c r="B50" s="204">
        <v>420.81</v>
      </c>
      <c r="C50" s="204">
        <v>415.98999999999995</v>
      </c>
      <c r="D50" s="83">
        <f>C50/B50*100</f>
        <v>98.854589957462977</v>
      </c>
    </row>
    <row r="51" spans="1:4" ht="20.25" customHeight="1">
      <c r="A51" s="68" t="s">
        <v>16</v>
      </c>
      <c r="B51" s="204">
        <v>306.79000000000002</v>
      </c>
      <c r="C51" s="204">
        <v>312.96999999999997</v>
      </c>
      <c r="D51" s="83">
        <f t="shared" ref="D51:D53" si="8">C51/B51*100</f>
        <v>102.01440724925843</v>
      </c>
    </row>
    <row r="52" spans="1:4" ht="20.25" customHeight="1">
      <c r="A52" s="68" t="s">
        <v>9</v>
      </c>
      <c r="B52" s="204">
        <v>108.61892499755533</v>
      </c>
      <c r="C52" s="204">
        <v>110.38629900629456</v>
      </c>
      <c r="D52" s="83">
        <f t="shared" si="8"/>
        <v>101.62713266475343</v>
      </c>
    </row>
    <row r="53" spans="1:4" ht="20.25" customHeight="1">
      <c r="A53" s="68" t="s">
        <v>10</v>
      </c>
      <c r="B53" s="204">
        <v>3332.32</v>
      </c>
      <c r="C53" s="204">
        <v>3454.76</v>
      </c>
      <c r="D53" s="83">
        <f t="shared" si="8"/>
        <v>103.67431699236569</v>
      </c>
    </row>
    <row r="54" spans="1:4" ht="18" customHeight="1">
      <c r="B54" s="204"/>
      <c r="C54" s="204"/>
    </row>
    <row r="55" spans="1:4" ht="18" customHeight="1"/>
    <row r="56" spans="1:4" ht="18" customHeight="1"/>
    <row r="57" spans="1:4" ht="18" customHeight="1"/>
    <row r="58" spans="1:4" ht="18" customHeight="1"/>
    <row r="59" spans="1:4" ht="18" customHeight="1"/>
    <row r="60" spans="1:4" ht="18" customHeight="1"/>
    <row r="61" spans="1:4" ht="18" customHeight="1"/>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sheetData>
  <pageMargins left="0.86614173228346503" right="0.47244094488188998" top="0.70866141732283505" bottom="0.66929133858267698" header="0.31496062992126" footer="0.196850393700787"/>
  <pageSetup paperSize="9" firstPageNumber="47" orientation="portrait" useFirstPageNumber="1" r:id="rId1"/>
  <headerFooter alignWithMargins="0">
    <oddHeader>&amp;C&amp;P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8"/>
  <sheetViews>
    <sheetView workbookViewId="0">
      <selection activeCell="M13" sqref="M13"/>
    </sheetView>
  </sheetViews>
  <sheetFormatPr defaultColWidth="9.140625" defaultRowHeight="15"/>
  <cols>
    <col min="1" max="1" width="29.140625" style="30" customWidth="1"/>
    <col min="2" max="2" width="9.7109375" style="30" customWidth="1"/>
    <col min="3" max="3" width="8.7109375" style="30" customWidth="1"/>
    <col min="4" max="4" width="9.42578125" style="30" customWidth="1"/>
    <col min="5" max="5" width="11.28515625" style="30" customWidth="1"/>
    <col min="6" max="6" width="10.28515625" style="30" customWidth="1"/>
    <col min="7" max="7" width="9.28515625" style="30" customWidth="1"/>
    <col min="8" max="16384" width="9.140625" style="59"/>
  </cols>
  <sheetData>
    <row r="1" spans="1:7" s="5" customFormat="1" ht="20.100000000000001" customHeight="1">
      <c r="A1" s="16" t="s">
        <v>550</v>
      </c>
      <c r="B1" s="119"/>
      <c r="C1" s="119"/>
      <c r="D1" s="119"/>
      <c r="E1" s="119"/>
      <c r="F1" s="119"/>
      <c r="G1" s="119"/>
    </row>
    <row r="2" spans="1:7" ht="20.100000000000001" customHeight="1">
      <c r="A2" s="58"/>
    </row>
    <row r="3" spans="1:7" ht="20.100000000000001" customHeight="1"/>
    <row r="4" spans="1:7" ht="20.100000000000001" customHeight="1">
      <c r="A4" s="205"/>
      <c r="B4" s="206" t="s">
        <v>23</v>
      </c>
      <c r="C4" s="206" t="s">
        <v>24</v>
      </c>
      <c r="D4" s="206" t="s">
        <v>87</v>
      </c>
      <c r="E4" s="207" t="s">
        <v>217</v>
      </c>
      <c r="F4" s="207" t="s">
        <v>218</v>
      </c>
      <c r="G4" s="206" t="s">
        <v>51</v>
      </c>
    </row>
    <row r="5" spans="1:7" s="100" customFormat="1" ht="19.5" customHeight="1">
      <c r="A5" s="98"/>
      <c r="B5" s="99" t="s">
        <v>26</v>
      </c>
      <c r="C5" s="99" t="s">
        <v>27</v>
      </c>
      <c r="D5" s="99" t="s">
        <v>33</v>
      </c>
      <c r="E5" s="99">
        <v>2024</v>
      </c>
      <c r="F5" s="99">
        <v>2024</v>
      </c>
      <c r="G5" s="99">
        <v>2024</v>
      </c>
    </row>
    <row r="6" spans="1:7" s="100" customFormat="1" ht="25.5" customHeight="1">
      <c r="A6" s="101"/>
      <c r="B6" s="99" t="s">
        <v>28</v>
      </c>
      <c r="C6" s="99" t="s">
        <v>28</v>
      </c>
      <c r="D6" s="99" t="s">
        <v>28</v>
      </c>
      <c r="E6" s="102" t="s">
        <v>337</v>
      </c>
      <c r="F6" s="102" t="s">
        <v>337</v>
      </c>
      <c r="G6" s="102" t="s">
        <v>43</v>
      </c>
    </row>
    <row r="7" spans="1:7" s="100" customFormat="1" ht="21.75" customHeight="1">
      <c r="A7" s="103"/>
      <c r="B7" s="99">
        <v>2024</v>
      </c>
      <c r="C7" s="99">
        <v>2024</v>
      </c>
      <c r="D7" s="99">
        <v>2024</v>
      </c>
      <c r="E7" s="102" t="s">
        <v>3</v>
      </c>
      <c r="F7" s="102" t="s">
        <v>3</v>
      </c>
      <c r="G7" s="102" t="s">
        <v>28</v>
      </c>
    </row>
    <row r="8" spans="1:7" s="100" customFormat="1" ht="23.25" customHeight="1">
      <c r="A8" s="62"/>
      <c r="B8" s="104"/>
      <c r="C8" s="104"/>
      <c r="D8" s="104"/>
      <c r="E8" s="105" t="s">
        <v>305</v>
      </c>
      <c r="F8" s="105" t="s">
        <v>305</v>
      </c>
      <c r="G8" s="105" t="s">
        <v>220</v>
      </c>
    </row>
    <row r="9" spans="1:7" s="100" customFormat="1" ht="19.5" customHeight="1">
      <c r="A9" s="106"/>
      <c r="B9" s="102"/>
      <c r="C9" s="102"/>
      <c r="D9" s="102"/>
      <c r="E9" s="102"/>
      <c r="F9" s="102"/>
      <c r="G9" s="102"/>
    </row>
    <row r="10" spans="1:7" s="110" customFormat="1" ht="24.75" customHeight="1">
      <c r="A10" s="107" t="s">
        <v>221</v>
      </c>
      <c r="B10" s="108"/>
      <c r="C10" s="108"/>
      <c r="D10" s="108"/>
      <c r="E10" s="109"/>
      <c r="F10" s="109"/>
      <c r="G10" s="109"/>
    </row>
    <row r="11" spans="1:7" s="100" customFormat="1" ht="24.75" customHeight="1">
      <c r="A11" s="111" t="s">
        <v>222</v>
      </c>
      <c r="B11" s="112">
        <v>11470.32</v>
      </c>
      <c r="C11" s="112">
        <v>11547.480000000003</v>
      </c>
      <c r="D11" s="112">
        <v>48404.480000000003</v>
      </c>
      <c r="E11" s="113">
        <v>96.000562428754847</v>
      </c>
      <c r="F11" s="113">
        <v>99.380265398911646</v>
      </c>
      <c r="G11" s="113">
        <v>101.11227834385896</v>
      </c>
    </row>
    <row r="12" spans="1:7" s="100" customFormat="1" ht="24.75" customHeight="1">
      <c r="A12" s="114" t="s">
        <v>223</v>
      </c>
      <c r="B12" s="112">
        <v>1011.8299999999997</v>
      </c>
      <c r="C12" s="112">
        <v>1011.5599999999993</v>
      </c>
      <c r="D12" s="112">
        <v>4127.0099999999993</v>
      </c>
      <c r="E12" s="113">
        <v>98.529597927804204</v>
      </c>
      <c r="F12" s="113">
        <v>98.203034745211468</v>
      </c>
      <c r="G12" s="113">
        <v>102.72505743578766</v>
      </c>
    </row>
    <row r="13" spans="1:7" s="100" customFormat="1" ht="24.75" customHeight="1">
      <c r="A13" s="114" t="s">
        <v>224</v>
      </c>
      <c r="B13" s="112">
        <v>6156.0000000000009</v>
      </c>
      <c r="C13" s="112">
        <v>5989.3000000000038</v>
      </c>
      <c r="D13" s="112">
        <v>24270.340000000004</v>
      </c>
      <c r="E13" s="113">
        <v>106.80157391793146</v>
      </c>
      <c r="F13" s="113">
        <v>104.92596511636063</v>
      </c>
      <c r="G13" s="113">
        <v>107.43813872118979</v>
      </c>
    </row>
    <row r="14" spans="1:7" s="100" customFormat="1" ht="24.75" customHeight="1">
      <c r="A14" s="114" t="s">
        <v>225</v>
      </c>
      <c r="B14" s="112">
        <v>4628.74</v>
      </c>
      <c r="C14" s="112">
        <v>4813.8599999999969</v>
      </c>
      <c r="D14" s="112">
        <v>19446.659999999996</v>
      </c>
      <c r="E14" s="34">
        <v>106.24100550170654</v>
      </c>
      <c r="F14" s="34">
        <v>110.82982039705578</v>
      </c>
      <c r="G14" s="34">
        <v>102.19185309592022</v>
      </c>
    </row>
    <row r="15" spans="1:7" s="110" customFormat="1" ht="24.75" customHeight="1">
      <c r="A15" s="107" t="s">
        <v>226</v>
      </c>
      <c r="B15" s="108"/>
      <c r="C15" s="108"/>
      <c r="D15" s="108"/>
      <c r="E15" s="115"/>
      <c r="F15" s="115"/>
      <c r="G15" s="115"/>
    </row>
    <row r="16" spans="1:7" s="100" customFormat="1" ht="20.100000000000001" customHeight="1">
      <c r="A16" s="116" t="s">
        <v>227</v>
      </c>
      <c r="B16" s="117">
        <v>27892.589999999982</v>
      </c>
      <c r="C16" s="117">
        <v>37867.78</v>
      </c>
      <c r="D16" s="117">
        <v>127044.31999999998</v>
      </c>
      <c r="E16" s="34">
        <v>100.64527512686831</v>
      </c>
      <c r="F16" s="34">
        <v>104.93430760495504</v>
      </c>
      <c r="G16" s="34">
        <v>101.63295176406852</v>
      </c>
    </row>
    <row r="17" spans="1:7" ht="20.100000000000001" customHeight="1">
      <c r="A17" s="73" t="s">
        <v>228</v>
      </c>
      <c r="B17" s="118">
        <v>4727.7000000000016</v>
      </c>
      <c r="C17" s="118">
        <v>4506.3</v>
      </c>
      <c r="D17" s="118">
        <v>21430</v>
      </c>
      <c r="E17" s="71">
        <v>83.956953348368899</v>
      </c>
      <c r="F17" s="71">
        <v>85.088746223564954</v>
      </c>
      <c r="G17" s="71">
        <v>103.16772578471019</v>
      </c>
    </row>
    <row r="18" spans="1:7" ht="20.100000000000001" customHeight="1"/>
  </sheetData>
  <pageMargins left="0.86614173228346503" right="0.31496062992126" top="0.74803149606299202" bottom="0.511811023622047" header="0.43307086614173201" footer="0.15748031496063"/>
  <pageSetup paperSize="9" firstPageNumber="49" orientation="portrait" useFirstPageNumber="1" r:id="rId1"/>
  <headerFooter alignWithMargins="0">
    <oddHeader>&amp;C&amp;P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G35"/>
  <sheetViews>
    <sheetView workbookViewId="0">
      <selection activeCell="L13" sqref="L13"/>
    </sheetView>
  </sheetViews>
  <sheetFormatPr defaultColWidth="9.140625" defaultRowHeight="15"/>
  <cols>
    <col min="1" max="1" width="32.28515625" style="30" customWidth="1"/>
    <col min="2" max="2" width="10" style="126" customWidth="1"/>
    <col min="3" max="3" width="10.42578125" style="126" customWidth="1"/>
    <col min="4" max="4" width="11.28515625" style="126" customWidth="1"/>
    <col min="5" max="6" width="9.85546875" style="126" customWidth="1"/>
    <col min="7" max="7" width="9.28515625" style="126" customWidth="1"/>
    <col min="8" max="16384" width="9.140625" style="59"/>
  </cols>
  <sheetData>
    <row r="1" spans="1:7" s="5" customFormat="1" ht="20.100000000000001" customHeight="1">
      <c r="A1" s="129" t="s">
        <v>551</v>
      </c>
      <c r="B1" s="119"/>
      <c r="C1" s="16"/>
      <c r="D1" s="16"/>
      <c r="E1" s="17"/>
      <c r="F1" s="17"/>
      <c r="G1" s="17"/>
    </row>
    <row r="2" spans="1:7" ht="20.100000000000001" customHeight="1">
      <c r="A2" s="74"/>
      <c r="B2" s="30"/>
      <c r="C2" s="121"/>
      <c r="D2" s="121"/>
      <c r="E2" s="122"/>
      <c r="F2" s="122"/>
      <c r="G2" s="122"/>
    </row>
    <row r="3" spans="1:7" ht="20.100000000000001" customHeight="1">
      <c r="A3" s="58"/>
      <c r="B3" s="121"/>
      <c r="C3" s="121"/>
      <c r="D3" s="122"/>
      <c r="E3" s="122"/>
      <c r="F3" s="122"/>
      <c r="G3" s="122"/>
    </row>
    <row r="4" spans="1:7" ht="29.45" customHeight="1">
      <c r="A4" s="205"/>
      <c r="B4" s="206" t="s">
        <v>23</v>
      </c>
      <c r="C4" s="206" t="s">
        <v>24</v>
      </c>
      <c r="D4" s="206" t="s">
        <v>87</v>
      </c>
      <c r="E4" s="206" t="s">
        <v>217</v>
      </c>
      <c r="F4" s="206" t="s">
        <v>218</v>
      </c>
      <c r="G4" s="206" t="s">
        <v>51</v>
      </c>
    </row>
    <row r="5" spans="1:7" ht="21" customHeight="1">
      <c r="A5" s="98"/>
      <c r="B5" s="99" t="s">
        <v>26</v>
      </c>
      <c r="C5" s="99" t="s">
        <v>27</v>
      </c>
      <c r="D5" s="99" t="s">
        <v>33</v>
      </c>
      <c r="E5" s="120">
        <v>2024</v>
      </c>
      <c r="F5" s="120">
        <v>2024</v>
      </c>
      <c r="G5" s="120">
        <v>2024</v>
      </c>
    </row>
    <row r="6" spans="1:7" ht="21" customHeight="1">
      <c r="A6" s="101"/>
      <c r="B6" s="99" t="s">
        <v>28</v>
      </c>
      <c r="C6" s="99" t="s">
        <v>28</v>
      </c>
      <c r="D6" s="99" t="s">
        <v>28</v>
      </c>
      <c r="E6" s="102" t="s">
        <v>337</v>
      </c>
      <c r="F6" s="102" t="s">
        <v>337</v>
      </c>
      <c r="G6" s="102" t="s">
        <v>43</v>
      </c>
    </row>
    <row r="7" spans="1:7" ht="21" customHeight="1">
      <c r="A7" s="103"/>
      <c r="B7" s="120">
        <v>2024</v>
      </c>
      <c r="C7" s="120">
        <v>2024</v>
      </c>
      <c r="D7" s="120">
        <v>2024</v>
      </c>
      <c r="E7" s="102" t="s">
        <v>3</v>
      </c>
      <c r="F7" s="102" t="s">
        <v>3</v>
      </c>
      <c r="G7" s="102" t="s">
        <v>28</v>
      </c>
    </row>
    <row r="8" spans="1:7" ht="23.25" customHeight="1">
      <c r="A8" s="62"/>
      <c r="B8" s="104"/>
      <c r="C8" s="104"/>
      <c r="D8" s="104"/>
      <c r="E8" s="105" t="s">
        <v>305</v>
      </c>
      <c r="F8" s="105" t="s">
        <v>305</v>
      </c>
      <c r="G8" s="105" t="s">
        <v>220</v>
      </c>
    </row>
    <row r="9" spans="1:7" ht="21.75" customHeight="1">
      <c r="B9" s="99"/>
      <c r="C9" s="99"/>
      <c r="D9" s="99"/>
      <c r="E9" s="99"/>
      <c r="F9" s="99"/>
      <c r="G9" s="99"/>
    </row>
    <row r="10" spans="1:7" ht="30">
      <c r="A10" s="233" t="s">
        <v>529</v>
      </c>
      <c r="B10" s="208">
        <v>6913.59</v>
      </c>
      <c r="C10" s="125">
        <v>9572.24</v>
      </c>
      <c r="D10" s="498">
        <v>29277.73</v>
      </c>
      <c r="E10" s="455">
        <v>107.20638996659875</v>
      </c>
      <c r="F10" s="455">
        <v>100.3874025987646</v>
      </c>
      <c r="G10" s="455">
        <v>107.4845992877859</v>
      </c>
    </row>
    <row r="11" spans="1:7" ht="21.75" customHeight="1">
      <c r="A11" s="30" t="s">
        <v>530</v>
      </c>
      <c r="B11" s="498">
        <v>679563.7</v>
      </c>
      <c r="C11" s="498">
        <v>633522.98</v>
      </c>
      <c r="D11" s="498">
        <v>2415050.2574843001</v>
      </c>
      <c r="E11" s="455">
        <v>109.81304348725389</v>
      </c>
      <c r="F11" s="455">
        <v>91.058919178603887</v>
      </c>
      <c r="G11" s="455">
        <f>106.837986881732</f>
        <v>106.83798688173199</v>
      </c>
    </row>
    <row r="12" spans="1:7" ht="21.75" customHeight="1">
      <c r="A12" s="30" t="s">
        <v>531</v>
      </c>
      <c r="B12" s="498">
        <v>92441.05</v>
      </c>
      <c r="C12" s="498">
        <v>77534.09</v>
      </c>
      <c r="D12" s="498">
        <v>377496.1</v>
      </c>
      <c r="E12" s="455">
        <v>136.96898081952276</v>
      </c>
      <c r="F12" s="455">
        <v>183.96848902048652</v>
      </c>
      <c r="G12" s="455">
        <v>108.08943690147359</v>
      </c>
    </row>
    <row r="13" spans="1:7" s="124" customFormat="1" ht="21.75" customHeight="1">
      <c r="A13" s="30" t="s">
        <v>250</v>
      </c>
      <c r="B13" s="455" t="s">
        <v>339</v>
      </c>
      <c r="C13" s="455" t="s">
        <v>339</v>
      </c>
      <c r="D13" s="125">
        <v>21.86</v>
      </c>
      <c r="E13" s="455" t="s">
        <v>339</v>
      </c>
      <c r="F13" s="455" t="s">
        <v>339</v>
      </c>
      <c r="G13" s="455">
        <v>158.63570391872278</v>
      </c>
    </row>
    <row r="14" spans="1:7" s="124" customFormat="1" ht="21.75" customHeight="1">
      <c r="A14" s="73" t="s">
        <v>251</v>
      </c>
      <c r="B14" s="455" t="s">
        <v>339</v>
      </c>
      <c r="C14" s="455" t="s">
        <v>339</v>
      </c>
      <c r="D14" s="125">
        <v>16.64</v>
      </c>
      <c r="E14" s="455" t="s">
        <v>339</v>
      </c>
      <c r="F14" s="209" t="s">
        <v>339</v>
      </c>
      <c r="G14" s="455">
        <v>242.21251819505096</v>
      </c>
    </row>
    <row r="15" spans="1:7" ht="21.75" customHeight="1">
      <c r="A15" s="73" t="s">
        <v>252</v>
      </c>
      <c r="B15" s="455" t="s">
        <v>339</v>
      </c>
      <c r="C15" s="455" t="s">
        <v>339</v>
      </c>
      <c r="D15" s="125">
        <v>5.22</v>
      </c>
      <c r="E15" s="455" t="s">
        <v>339</v>
      </c>
      <c r="F15" s="455" t="s">
        <v>339</v>
      </c>
      <c r="G15" s="455">
        <v>75.542691751085371</v>
      </c>
    </row>
    <row r="16" spans="1:7" ht="21.75" customHeight="1"/>
    <row r="17" spans="2:7" ht="21.75" customHeight="1">
      <c r="B17" s="121"/>
      <c r="C17" s="121"/>
      <c r="D17" s="122"/>
      <c r="E17" s="122"/>
      <c r="F17" s="122"/>
      <c r="G17" s="122"/>
    </row>
    <row r="18" spans="2:7" ht="21.75" customHeight="1">
      <c r="B18" s="121"/>
      <c r="C18" s="121"/>
      <c r="D18" s="122"/>
      <c r="E18" s="122"/>
      <c r="F18" s="122"/>
      <c r="G18" s="122"/>
    </row>
    <row r="19" spans="2:7" ht="21.75" customHeight="1"/>
    <row r="20" spans="2:7" ht="20.100000000000001" customHeight="1"/>
    <row r="21" spans="2:7" ht="20.100000000000001" customHeight="1"/>
    <row r="25" spans="2:7">
      <c r="B25" s="127"/>
      <c r="C25" s="127"/>
      <c r="D25" s="127"/>
      <c r="E25" s="127"/>
      <c r="F25" s="127"/>
      <c r="G25" s="127"/>
    </row>
    <row r="26" spans="2:7">
      <c r="B26" s="127"/>
      <c r="C26" s="127"/>
      <c r="D26" s="127"/>
      <c r="E26" s="127"/>
      <c r="F26" s="127"/>
      <c r="G26" s="127"/>
    </row>
    <row r="27" spans="2:7">
      <c r="B27" s="127"/>
      <c r="C27" s="127"/>
      <c r="D27" s="127"/>
      <c r="E27" s="127"/>
      <c r="F27" s="127"/>
      <c r="G27" s="127"/>
    </row>
    <row r="28" spans="2:7">
      <c r="B28" s="128"/>
      <c r="C28" s="128"/>
      <c r="D28" s="128"/>
      <c r="E28" s="128"/>
      <c r="F28" s="128"/>
      <c r="G28" s="128"/>
    </row>
    <row r="29" spans="2:7">
      <c r="B29" s="127"/>
      <c r="C29" s="127"/>
      <c r="D29" s="127"/>
      <c r="E29" s="127"/>
      <c r="F29" s="127"/>
      <c r="G29" s="127"/>
    </row>
    <row r="30" spans="2:7">
      <c r="B30" s="127"/>
      <c r="C30" s="127"/>
      <c r="D30" s="127"/>
      <c r="E30" s="127"/>
      <c r="F30" s="127"/>
      <c r="G30" s="127"/>
    </row>
    <row r="31" spans="2:7">
      <c r="B31" s="127"/>
      <c r="C31" s="127"/>
      <c r="D31" s="127"/>
      <c r="E31" s="127"/>
      <c r="F31" s="127"/>
      <c r="G31" s="127"/>
    </row>
    <row r="32" spans="2:7">
      <c r="B32" s="128"/>
      <c r="C32" s="128"/>
      <c r="D32" s="128"/>
      <c r="E32" s="128"/>
      <c r="F32" s="128"/>
      <c r="G32" s="128"/>
    </row>
    <row r="33" spans="2:7">
      <c r="B33" s="127"/>
      <c r="C33" s="127"/>
      <c r="D33" s="127"/>
      <c r="E33" s="127"/>
      <c r="F33" s="127"/>
      <c r="G33" s="127"/>
    </row>
    <row r="34" spans="2:7">
      <c r="B34" s="127"/>
      <c r="C34" s="127"/>
      <c r="D34" s="127"/>
      <c r="E34" s="127"/>
      <c r="F34" s="127"/>
      <c r="G34" s="127"/>
    </row>
    <row r="35" spans="2:7">
      <c r="B35" s="127"/>
      <c r="C35" s="127"/>
      <c r="D35" s="127"/>
      <c r="E35" s="127"/>
      <c r="F35" s="127"/>
      <c r="G35" s="127"/>
    </row>
  </sheetData>
  <pageMargins left="0.66929133858267698" right="0.27559055118110198" top="0.74803149606299202" bottom="0.511811023622047" header="0.39370078740157499" footer="0.15748031496063"/>
  <pageSetup paperSize="9" firstPageNumber="50" orientation="portrait" useFirstPageNumber="1" r:id="rId1"/>
  <headerFooter alignWithMargins="0">
    <oddHeader>&amp;C&amp;P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8"/>
  <sheetViews>
    <sheetView workbookViewId="0">
      <selection activeCell="N15" sqref="N15"/>
    </sheetView>
  </sheetViews>
  <sheetFormatPr defaultColWidth="9.140625" defaultRowHeight="15"/>
  <cols>
    <col min="1" max="1" width="27.7109375" style="30" customWidth="1"/>
    <col min="2" max="2" width="10" style="30" customWidth="1"/>
    <col min="3" max="3" width="10.42578125" style="30" customWidth="1"/>
    <col min="4" max="4" width="9.85546875" style="30" customWidth="1"/>
    <col min="5" max="5" width="10.85546875" style="30" customWidth="1"/>
    <col min="6" max="6" width="10.5703125" style="30" customWidth="1"/>
    <col min="7" max="7" width="9.28515625" style="30" customWidth="1"/>
    <col min="8" max="16384" width="9.140625" style="59"/>
  </cols>
  <sheetData>
    <row r="1" spans="1:7" s="5" customFormat="1" ht="20.100000000000001" customHeight="1">
      <c r="A1" s="129" t="s">
        <v>552</v>
      </c>
      <c r="B1" s="129"/>
      <c r="C1" s="119"/>
      <c r="D1" s="119"/>
      <c r="E1" s="119"/>
      <c r="F1" s="119"/>
      <c r="G1" s="119"/>
    </row>
    <row r="2" spans="1:7" ht="20.100000000000001" customHeight="1">
      <c r="A2" s="74"/>
    </row>
    <row r="3" spans="1:7" ht="20.100000000000001" customHeight="1">
      <c r="B3" s="130"/>
      <c r="C3" s="130"/>
      <c r="D3" s="130"/>
      <c r="E3" s="131"/>
      <c r="F3" s="132"/>
      <c r="G3" s="131" t="s">
        <v>334</v>
      </c>
    </row>
    <row r="4" spans="1:7" ht="20.25" customHeight="1">
      <c r="A4" s="205"/>
      <c r="B4" s="206" t="s">
        <v>23</v>
      </c>
      <c r="C4" s="206" t="s">
        <v>24</v>
      </c>
      <c r="D4" s="206" t="s">
        <v>87</v>
      </c>
      <c r="E4" s="207" t="s">
        <v>273</v>
      </c>
      <c r="F4" s="207" t="s">
        <v>274</v>
      </c>
      <c r="G4" s="206" t="s">
        <v>51</v>
      </c>
    </row>
    <row r="5" spans="1:7" ht="20.25" customHeight="1">
      <c r="A5" s="98"/>
      <c r="B5" s="99" t="s">
        <v>26</v>
      </c>
      <c r="C5" s="99" t="s">
        <v>27</v>
      </c>
      <c r="D5" s="99" t="s">
        <v>33</v>
      </c>
      <c r="E5" s="88" t="s">
        <v>402</v>
      </c>
      <c r="F5" s="88" t="s">
        <v>402</v>
      </c>
      <c r="G5" s="88">
        <v>2024</v>
      </c>
    </row>
    <row r="6" spans="1:7" ht="20.25" customHeight="1">
      <c r="A6" s="101"/>
      <c r="B6" s="99" t="s">
        <v>28</v>
      </c>
      <c r="C6" s="99" t="s">
        <v>28</v>
      </c>
      <c r="D6" s="99" t="s">
        <v>28</v>
      </c>
      <c r="E6" s="102" t="s">
        <v>337</v>
      </c>
      <c r="F6" s="102" t="s">
        <v>337</v>
      </c>
      <c r="G6" s="102" t="s">
        <v>43</v>
      </c>
    </row>
    <row r="7" spans="1:7" ht="20.25" customHeight="1">
      <c r="A7" s="103"/>
      <c r="B7" s="88">
        <v>2024</v>
      </c>
      <c r="C7" s="88">
        <v>2024</v>
      </c>
      <c r="D7" s="88">
        <v>2024</v>
      </c>
      <c r="E7" s="102" t="s">
        <v>3</v>
      </c>
      <c r="F7" s="102" t="s">
        <v>3</v>
      </c>
      <c r="G7" s="102" t="s">
        <v>28</v>
      </c>
    </row>
    <row r="8" spans="1:7" ht="20.25" customHeight="1">
      <c r="A8" s="62"/>
      <c r="B8" s="104"/>
      <c r="C8" s="104"/>
      <c r="D8" s="104"/>
      <c r="E8" s="105" t="s">
        <v>305</v>
      </c>
      <c r="F8" s="105" t="s">
        <v>305</v>
      </c>
      <c r="G8" s="105" t="s">
        <v>220</v>
      </c>
    </row>
    <row r="9" spans="1:7" ht="24.75" customHeight="1">
      <c r="B9" s="99"/>
      <c r="C9" s="99"/>
      <c r="D9" s="99"/>
      <c r="E9" s="99"/>
      <c r="F9" s="99"/>
      <c r="G9" s="99"/>
    </row>
    <row r="10" spans="1:7" ht="24.75" customHeight="1">
      <c r="A10" s="74" t="s">
        <v>34</v>
      </c>
      <c r="B10" s="123">
        <f>B14+B18</f>
        <v>86167.887999999992</v>
      </c>
      <c r="C10" s="123">
        <f t="shared" ref="C10:D13" si="0">C14+C18</f>
        <v>48199.945999999996</v>
      </c>
      <c r="D10" s="123">
        <f t="shared" si="0"/>
        <v>287912.74400000001</v>
      </c>
      <c r="E10" s="495">
        <v>101.80384831538143</v>
      </c>
      <c r="F10" s="495">
        <v>102.14025849487599</v>
      </c>
      <c r="G10" s="115">
        <v>101.73605619595867</v>
      </c>
    </row>
    <row r="11" spans="1:7" ht="24.75" customHeight="1">
      <c r="A11" s="133" t="s">
        <v>35</v>
      </c>
      <c r="B11" s="117">
        <f>B15+B19</f>
        <v>73413.872999999992</v>
      </c>
      <c r="C11" s="117">
        <f t="shared" si="0"/>
        <v>39046.497000000003</v>
      </c>
      <c r="D11" s="117">
        <f t="shared" si="0"/>
        <v>237895.80999999997</v>
      </c>
      <c r="E11" s="34">
        <v>99.393020431201222</v>
      </c>
      <c r="F11" s="34">
        <v>101.70318888814754</v>
      </c>
      <c r="G11" s="34">
        <v>98.331671916281593</v>
      </c>
    </row>
    <row r="12" spans="1:7" ht="24.75" customHeight="1">
      <c r="A12" s="73" t="s">
        <v>36</v>
      </c>
      <c r="B12" s="117">
        <f>B16+B20</f>
        <v>2020.5450000000001</v>
      </c>
      <c r="C12" s="117">
        <f t="shared" si="0"/>
        <v>1814.3389999999999</v>
      </c>
      <c r="D12" s="117">
        <f t="shared" si="0"/>
        <v>6711.7539999999999</v>
      </c>
      <c r="E12" s="34">
        <v>89.688394700046615</v>
      </c>
      <c r="F12" s="34">
        <v>107.92056769649885</v>
      </c>
      <c r="G12" s="34">
        <v>96.846235094483376</v>
      </c>
    </row>
    <row r="13" spans="1:7" ht="24.75" customHeight="1">
      <c r="A13" s="73" t="s">
        <v>37</v>
      </c>
      <c r="B13" s="117">
        <f>B17+B21</f>
        <v>10733.47</v>
      </c>
      <c r="C13" s="117">
        <f t="shared" si="0"/>
        <v>7339.11</v>
      </c>
      <c r="D13" s="117">
        <f t="shared" si="0"/>
        <v>43305.18</v>
      </c>
      <c r="E13" s="34">
        <v>125.89045398891948</v>
      </c>
      <c r="F13" s="34">
        <v>103.13271474964954</v>
      </c>
      <c r="G13" s="34">
        <v>126.85567952530602</v>
      </c>
    </row>
    <row r="14" spans="1:7" ht="24.75" customHeight="1">
      <c r="A14" s="74" t="s">
        <v>38</v>
      </c>
      <c r="B14" s="123">
        <f>B15+B16+B17</f>
        <v>2572.473</v>
      </c>
      <c r="C14" s="123">
        <f t="shared" ref="C14" si="1">C15+C16+C17</f>
        <v>3411.9269999999997</v>
      </c>
      <c r="D14" s="123">
        <f>D15+D16+D17</f>
        <v>9425.5499999999993</v>
      </c>
      <c r="E14" s="115">
        <v>95.624515549410489</v>
      </c>
      <c r="F14" s="115">
        <v>112.95233731008922</v>
      </c>
      <c r="G14" s="115">
        <v>99.512864124564899</v>
      </c>
    </row>
    <row r="15" spans="1:7" ht="24.75" customHeight="1">
      <c r="A15" s="133" t="s">
        <v>35</v>
      </c>
      <c r="B15" s="117">
        <v>526.72299999999996</v>
      </c>
      <c r="C15" s="117">
        <v>529.13699999999994</v>
      </c>
      <c r="D15" s="117">
        <v>1627.58</v>
      </c>
      <c r="E15" s="34">
        <v>83.140778837266666</v>
      </c>
      <c r="F15" s="34">
        <v>82.063649866921963</v>
      </c>
      <c r="G15" s="34">
        <v>78.050909230415115</v>
      </c>
    </row>
    <row r="16" spans="1:7" ht="24.75" customHeight="1">
      <c r="A16" s="73" t="s">
        <v>36</v>
      </c>
      <c r="B16" s="117">
        <v>1402.62</v>
      </c>
      <c r="C16" s="117">
        <v>1460.34</v>
      </c>
      <c r="D16" s="117">
        <v>4640.66</v>
      </c>
      <c r="E16" s="34">
        <v>86.876432331991325</v>
      </c>
      <c r="F16" s="34">
        <v>110.65780599989384</v>
      </c>
      <c r="G16" s="34">
        <v>92.70214283288621</v>
      </c>
    </row>
    <row r="17" spans="1:7" ht="24.75" customHeight="1">
      <c r="A17" s="73" t="s">
        <v>37</v>
      </c>
      <c r="B17" s="117">
        <v>643.13</v>
      </c>
      <c r="C17" s="117">
        <v>1422.45</v>
      </c>
      <c r="D17" s="117">
        <v>3157.31</v>
      </c>
      <c r="E17" s="34">
        <v>145.45516227524595</v>
      </c>
      <c r="F17" s="34">
        <v>134.67619768983141</v>
      </c>
      <c r="G17" s="34">
        <v>132.63667756110266</v>
      </c>
    </row>
    <row r="18" spans="1:7" ht="24.75" customHeight="1">
      <c r="A18" s="74" t="s">
        <v>39</v>
      </c>
      <c r="B18" s="123">
        <f>B19+B20+B21</f>
        <v>83595.414999999994</v>
      </c>
      <c r="C18" s="123">
        <f t="shared" ref="C18:D18" si="2">C19+C20+C21</f>
        <v>44788.019</v>
      </c>
      <c r="D18" s="123">
        <f t="shared" si="2"/>
        <v>278487.19400000002</v>
      </c>
      <c r="E18" s="115">
        <v>102.00669568572773</v>
      </c>
      <c r="F18" s="115">
        <v>101.40083475855826</v>
      </c>
      <c r="G18" s="115">
        <v>101.81304057990113</v>
      </c>
    </row>
    <row r="19" spans="1:7" ht="24.75" customHeight="1">
      <c r="A19" s="133" t="s">
        <v>35</v>
      </c>
      <c r="B19" s="117">
        <v>72887.149999999994</v>
      </c>
      <c r="C19" s="117">
        <v>38517.360000000001</v>
      </c>
      <c r="D19" s="117">
        <v>236268.22999999998</v>
      </c>
      <c r="E19" s="34">
        <v>99.5336252863803</v>
      </c>
      <c r="F19" s="34">
        <v>102.03866131571604</v>
      </c>
      <c r="G19" s="34">
        <v>98.507997294105493</v>
      </c>
    </row>
    <row r="20" spans="1:7" ht="24.75" customHeight="1">
      <c r="A20" s="73" t="s">
        <v>36</v>
      </c>
      <c r="B20" s="117">
        <v>617.92500000000007</v>
      </c>
      <c r="C20" s="117">
        <v>353.99899999999997</v>
      </c>
      <c r="D20" s="117">
        <v>2071.0940000000001</v>
      </c>
      <c r="E20" s="34">
        <v>96.800344638521196</v>
      </c>
      <c r="F20" s="34">
        <v>97.927743506044536</v>
      </c>
      <c r="G20" s="34">
        <v>107.62675840422382</v>
      </c>
    </row>
    <row r="21" spans="1:7" ht="20.100000000000001" customHeight="1">
      <c r="A21" s="73" t="s">
        <v>37</v>
      </c>
      <c r="B21" s="117">
        <v>10090.34</v>
      </c>
      <c r="C21" s="117">
        <v>5916.66</v>
      </c>
      <c r="D21" s="117">
        <v>40147.870000000003</v>
      </c>
      <c r="E21" s="34">
        <v>124.82035825993324</v>
      </c>
      <c r="F21" s="34">
        <v>97.634969763981275</v>
      </c>
      <c r="G21" s="34">
        <v>126.42235051613918</v>
      </c>
    </row>
    <row r="22" spans="1:7" ht="20.100000000000001" customHeight="1"/>
    <row r="23" spans="1:7" ht="20.100000000000001" customHeight="1"/>
    <row r="24" spans="1:7" ht="20.100000000000001" customHeight="1"/>
    <row r="25" spans="1:7" ht="20.100000000000001" customHeight="1"/>
    <row r="26" spans="1:7" ht="20.100000000000001" customHeight="1"/>
    <row r="27" spans="1:7" ht="24.95" customHeight="1"/>
    <row r="28" spans="1:7" ht="24.95" customHeight="1"/>
  </sheetData>
  <pageMargins left="0.86614173228346503" right="0.31496062992126" top="0.74803149606299202" bottom="0.511811023622047" header="0.43307086614173201" footer="0.196850393700787"/>
  <pageSetup paperSize="9" firstPageNumber="51" orientation="portrait" useFirstPageNumber="1" r:id="rId1"/>
  <headerFooter alignWithMargins="0">
    <oddHeader>&amp;C&amp;P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R66"/>
  <sheetViews>
    <sheetView topLeftCell="A43" workbookViewId="0">
      <selection activeCell="M13" sqref="M13"/>
    </sheetView>
  </sheetViews>
  <sheetFormatPr defaultColWidth="9.140625" defaultRowHeight="16.5" customHeight="1"/>
  <cols>
    <col min="1" max="1" width="36.7109375" style="355" customWidth="1"/>
    <col min="2" max="2" width="7.5703125" style="355" customWidth="1"/>
    <col min="3" max="3" width="10.85546875" style="355" customWidth="1"/>
    <col min="4" max="4" width="8.85546875" style="355" customWidth="1"/>
    <col min="5" max="5" width="0.7109375" style="355" customWidth="1"/>
    <col min="6" max="6" width="9.140625" style="355" customWidth="1"/>
    <col min="7" max="7" width="8.140625" style="355" customWidth="1"/>
    <col min="8" max="8" width="11.42578125" style="355" customWidth="1"/>
    <col min="9" max="9" width="9.140625" style="355"/>
    <col min="10" max="16384" width="9.140625" style="23"/>
  </cols>
  <sheetData>
    <row r="1" spans="1:70" s="6" customFormat="1" ht="20.100000000000001" customHeight="1">
      <c r="A1" s="582" t="s">
        <v>554</v>
      </c>
      <c r="B1" s="582"/>
      <c r="C1" s="582"/>
      <c r="D1" s="582"/>
      <c r="E1" s="582"/>
      <c r="F1" s="582"/>
      <c r="G1" s="582"/>
      <c r="H1" s="582"/>
      <c r="I1" s="355"/>
    </row>
    <row r="2" spans="1:70" ht="20.100000000000001" customHeight="1">
      <c r="A2" s="583"/>
      <c r="B2" s="583"/>
      <c r="C2" s="583"/>
      <c r="D2" s="583"/>
      <c r="E2" s="583"/>
      <c r="F2" s="583"/>
      <c r="G2" s="583"/>
      <c r="H2" s="583"/>
    </row>
    <row r="3" spans="1:70" ht="20.100000000000001" customHeight="1" thickBot="1">
      <c r="A3" s="339"/>
      <c r="B3" s="339"/>
      <c r="C3" s="340"/>
      <c r="D3" s="339"/>
      <c r="E3" s="339"/>
      <c r="F3" s="339"/>
      <c r="G3" s="510" t="s">
        <v>169</v>
      </c>
      <c r="H3" s="510"/>
    </row>
    <row r="4" spans="1:70" s="24" customFormat="1" ht="33.950000000000003" customHeight="1">
      <c r="A4" s="505" t="s">
        <v>480</v>
      </c>
      <c r="B4" s="505" t="s">
        <v>90</v>
      </c>
      <c r="C4" s="513" t="s">
        <v>481</v>
      </c>
      <c r="D4" s="513"/>
      <c r="E4" s="341"/>
      <c r="F4" s="513" t="s">
        <v>482</v>
      </c>
      <c r="G4" s="513"/>
      <c r="H4" s="529" t="s">
        <v>483</v>
      </c>
      <c r="I4" s="4"/>
    </row>
    <row r="5" spans="1:70" s="24" customFormat="1" ht="64.5" customHeight="1">
      <c r="A5" s="511"/>
      <c r="B5" s="512"/>
      <c r="C5" s="409" t="s">
        <v>484</v>
      </c>
      <c r="D5" s="531" t="s">
        <v>485</v>
      </c>
      <c r="E5" s="409"/>
      <c r="F5" s="409" t="s">
        <v>486</v>
      </c>
      <c r="G5" s="409" t="s">
        <v>50</v>
      </c>
      <c r="H5" s="530"/>
      <c r="I5" s="4"/>
    </row>
    <row r="6" spans="1:70" s="436" customFormat="1" ht="11.25" customHeight="1">
      <c r="A6" s="472"/>
      <c r="B6" s="470"/>
      <c r="C6" s="471"/>
      <c r="D6" s="471"/>
      <c r="E6" s="471"/>
      <c r="F6" s="471"/>
      <c r="G6" s="471"/>
      <c r="H6" s="471"/>
      <c r="I6" s="370"/>
    </row>
    <row r="7" spans="1:70" s="24" customFormat="1" ht="15">
      <c r="A7" s="343" t="s">
        <v>45</v>
      </c>
      <c r="B7" s="272"/>
      <c r="C7" s="344">
        <v>156.87</v>
      </c>
      <c r="D7" s="344">
        <v>103.03</v>
      </c>
      <c r="E7" s="345"/>
      <c r="F7" s="344">
        <v>125.22</v>
      </c>
      <c r="G7" s="344">
        <v>96.57</v>
      </c>
      <c r="H7" s="215">
        <v>98.21</v>
      </c>
      <c r="I7" s="355"/>
    </row>
    <row r="8" spans="1:70" s="24" customFormat="1" ht="13.5" customHeight="1">
      <c r="A8" s="346" t="s">
        <v>1</v>
      </c>
      <c r="B8" s="347" t="s">
        <v>432</v>
      </c>
      <c r="C8" s="344">
        <v>139.96</v>
      </c>
      <c r="D8" s="344">
        <v>167.34</v>
      </c>
      <c r="E8" s="348"/>
      <c r="F8" s="344">
        <v>77.349999999999994</v>
      </c>
      <c r="G8" s="344">
        <v>129.97999999999999</v>
      </c>
      <c r="H8" s="215">
        <v>140.68</v>
      </c>
      <c r="I8" s="355"/>
    </row>
    <row r="9" spans="1:70" s="25" customFormat="1" ht="15">
      <c r="A9" s="349" t="s">
        <v>104</v>
      </c>
      <c r="B9" s="350" t="s">
        <v>472</v>
      </c>
      <c r="C9" s="351">
        <v>139.96</v>
      </c>
      <c r="D9" s="351">
        <v>167.34</v>
      </c>
      <c r="E9" s="348"/>
      <c r="F9" s="351">
        <v>77.349999999999994</v>
      </c>
      <c r="G9" s="351">
        <v>129.97999999999999</v>
      </c>
      <c r="H9" s="217">
        <v>140.68</v>
      </c>
      <c r="I9" s="355"/>
    </row>
    <row r="10" spans="1:70" s="27" customFormat="1" ht="15">
      <c r="A10" s="349" t="s">
        <v>487</v>
      </c>
      <c r="B10" s="350" t="s">
        <v>488</v>
      </c>
      <c r="C10" s="351">
        <v>139.96</v>
      </c>
      <c r="D10" s="351">
        <v>167.34</v>
      </c>
      <c r="E10" s="348"/>
      <c r="F10" s="351">
        <v>77.349999999999994</v>
      </c>
      <c r="G10" s="351">
        <v>129.97999999999999</v>
      </c>
      <c r="H10" s="217">
        <v>140.68</v>
      </c>
      <c r="I10" s="355"/>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row>
    <row r="11" spans="1:70" ht="15">
      <c r="A11" s="346" t="s">
        <v>105</v>
      </c>
      <c r="B11" s="347" t="s">
        <v>106</v>
      </c>
      <c r="C11" s="344">
        <v>154.26</v>
      </c>
      <c r="D11" s="344">
        <v>102.79</v>
      </c>
      <c r="E11" s="345"/>
      <c r="F11" s="344">
        <v>125.62</v>
      </c>
      <c r="G11" s="344">
        <v>96.39</v>
      </c>
      <c r="H11" s="215">
        <v>98.12</v>
      </c>
    </row>
    <row r="12" spans="1:70" ht="15">
      <c r="A12" s="349" t="s">
        <v>107</v>
      </c>
      <c r="B12" s="350" t="s">
        <v>91</v>
      </c>
      <c r="C12" s="351">
        <v>32.42</v>
      </c>
      <c r="D12" s="351">
        <v>90.12</v>
      </c>
      <c r="E12" s="348"/>
      <c r="F12" s="351">
        <v>111.39</v>
      </c>
      <c r="G12" s="351">
        <v>101.59</v>
      </c>
      <c r="H12" s="217">
        <v>111.83</v>
      </c>
    </row>
    <row r="13" spans="1:70" s="28" customFormat="1" ht="30">
      <c r="A13" s="349" t="s">
        <v>108</v>
      </c>
      <c r="B13" s="350" t="s">
        <v>109</v>
      </c>
      <c r="C13" s="351">
        <v>30.68</v>
      </c>
      <c r="D13" s="351">
        <v>109.91</v>
      </c>
      <c r="E13" s="348"/>
      <c r="F13" s="351">
        <v>100.1</v>
      </c>
      <c r="G13" s="351">
        <v>119.07</v>
      </c>
      <c r="H13" s="217">
        <v>122.76</v>
      </c>
      <c r="I13" s="355"/>
    </row>
    <row r="14" spans="1:70" ht="15">
      <c r="A14" s="349" t="s">
        <v>110</v>
      </c>
      <c r="B14" s="350" t="s">
        <v>111</v>
      </c>
      <c r="C14" s="351">
        <v>31.54</v>
      </c>
      <c r="D14" s="351">
        <v>89.28</v>
      </c>
      <c r="E14" s="348"/>
      <c r="F14" s="351">
        <v>131.04</v>
      </c>
      <c r="G14" s="351">
        <v>130.43</v>
      </c>
      <c r="H14" s="217">
        <v>106.96</v>
      </c>
    </row>
    <row r="15" spans="1:70" ht="30">
      <c r="A15" s="349" t="s">
        <v>112</v>
      </c>
      <c r="B15" s="350" t="s">
        <v>113</v>
      </c>
      <c r="C15" s="351">
        <v>48.54</v>
      </c>
      <c r="D15" s="351">
        <v>61.74</v>
      </c>
      <c r="E15" s="348"/>
      <c r="F15" s="351">
        <v>115.1</v>
      </c>
      <c r="G15" s="351">
        <v>60.96</v>
      </c>
      <c r="H15" s="217">
        <v>94.76</v>
      </c>
    </row>
    <row r="16" spans="1:70" ht="15">
      <c r="A16" s="349" t="s">
        <v>114</v>
      </c>
      <c r="B16" s="350" t="s">
        <v>92</v>
      </c>
      <c r="C16" s="351">
        <v>133.47</v>
      </c>
      <c r="D16" s="351">
        <v>131.96</v>
      </c>
      <c r="E16" s="348"/>
      <c r="F16" s="351">
        <v>101.87</v>
      </c>
      <c r="G16" s="351">
        <v>99.7</v>
      </c>
      <c r="H16" s="217">
        <v>105.74</v>
      </c>
    </row>
    <row r="17" spans="1:9" ht="15">
      <c r="A17" s="349" t="s">
        <v>115</v>
      </c>
      <c r="B17" s="350" t="s">
        <v>116</v>
      </c>
      <c r="C17" s="351">
        <v>133.47</v>
      </c>
      <c r="D17" s="351">
        <v>131.96</v>
      </c>
      <c r="E17" s="348"/>
      <c r="F17" s="351">
        <v>101.87</v>
      </c>
      <c r="G17" s="351">
        <v>99.7</v>
      </c>
      <c r="H17" s="217">
        <v>105.74</v>
      </c>
    </row>
    <row r="18" spans="1:9" ht="15">
      <c r="A18" s="349" t="s">
        <v>117</v>
      </c>
      <c r="B18" s="350" t="s">
        <v>93</v>
      </c>
      <c r="C18" s="351">
        <v>618.20000000000005</v>
      </c>
      <c r="D18" s="351">
        <v>128.19999999999999</v>
      </c>
      <c r="E18" s="348"/>
      <c r="F18" s="351">
        <v>112.12</v>
      </c>
      <c r="G18" s="351">
        <v>151.63999999999999</v>
      </c>
      <c r="H18" s="217">
        <v>146.81</v>
      </c>
    </row>
    <row r="19" spans="1:9" ht="15">
      <c r="A19" s="349" t="s">
        <v>118</v>
      </c>
      <c r="B19" s="350" t="s">
        <v>119</v>
      </c>
      <c r="C19" s="351">
        <v>300.3</v>
      </c>
      <c r="D19" s="351">
        <v>119.32</v>
      </c>
      <c r="E19" s="348"/>
      <c r="F19" s="351">
        <v>100.29</v>
      </c>
      <c r="G19" s="351">
        <v>106.82</v>
      </c>
      <c r="H19" s="217">
        <v>129.97</v>
      </c>
    </row>
    <row r="20" spans="1:9" ht="15">
      <c r="A20" s="349" t="s">
        <v>489</v>
      </c>
      <c r="B20" s="350">
        <v>1312</v>
      </c>
      <c r="C20" s="351">
        <v>0</v>
      </c>
      <c r="D20" s="351">
        <v>137.88</v>
      </c>
      <c r="E20" s="348"/>
      <c r="F20" s="351">
        <v>123.26</v>
      </c>
      <c r="G20" s="351">
        <v>223.54</v>
      </c>
      <c r="H20" s="217">
        <v>166.57</v>
      </c>
    </row>
    <row r="21" spans="1:9" ht="15">
      <c r="A21" s="349" t="s">
        <v>120</v>
      </c>
      <c r="B21" s="350" t="s">
        <v>94</v>
      </c>
      <c r="C21" s="351">
        <v>85.02</v>
      </c>
      <c r="D21" s="351">
        <v>111.83</v>
      </c>
      <c r="E21" s="348"/>
      <c r="F21" s="351">
        <v>116.45</v>
      </c>
      <c r="G21" s="351">
        <v>104.95</v>
      </c>
      <c r="H21" s="217">
        <v>107.41</v>
      </c>
    </row>
    <row r="22" spans="1:9" ht="30">
      <c r="A22" s="349" t="s">
        <v>121</v>
      </c>
      <c r="B22" s="350" t="s">
        <v>122</v>
      </c>
      <c r="C22" s="351">
        <v>85.02</v>
      </c>
      <c r="D22" s="351">
        <v>111.83</v>
      </c>
      <c r="E22" s="348"/>
      <c r="F22" s="351">
        <v>116.45</v>
      </c>
      <c r="G22" s="351">
        <v>104.95</v>
      </c>
      <c r="H22" s="217">
        <v>107.41</v>
      </c>
    </row>
    <row r="23" spans="1:9" ht="15">
      <c r="A23" s="349" t="s">
        <v>123</v>
      </c>
      <c r="B23" s="350" t="s">
        <v>490</v>
      </c>
      <c r="C23" s="351">
        <v>2950.58</v>
      </c>
      <c r="D23" s="351">
        <v>131.88999999999999</v>
      </c>
      <c r="E23" s="348"/>
      <c r="F23" s="351">
        <v>104.6</v>
      </c>
      <c r="G23" s="351">
        <v>120.08</v>
      </c>
      <c r="H23" s="217">
        <v>127.72</v>
      </c>
    </row>
    <row r="24" spans="1:9" ht="15">
      <c r="A24" s="349" t="s">
        <v>491</v>
      </c>
      <c r="B24" s="350" t="s">
        <v>492</v>
      </c>
      <c r="C24" s="351">
        <v>2899.5</v>
      </c>
      <c r="D24" s="351">
        <v>131.88999999999999</v>
      </c>
      <c r="E24" s="348"/>
      <c r="F24" s="351">
        <v>104.6</v>
      </c>
      <c r="G24" s="351">
        <v>120.08</v>
      </c>
      <c r="H24" s="217">
        <v>127.72</v>
      </c>
    </row>
    <row r="25" spans="1:9" ht="45">
      <c r="A25" s="349" t="s">
        <v>124</v>
      </c>
      <c r="B25" s="350" t="s">
        <v>95</v>
      </c>
      <c r="C25" s="351">
        <v>25.55</v>
      </c>
      <c r="D25" s="351">
        <v>145.91</v>
      </c>
      <c r="E25" s="348"/>
      <c r="F25" s="351">
        <v>117.62</v>
      </c>
      <c r="G25" s="351">
        <v>181.78</v>
      </c>
      <c r="H25" s="217">
        <v>105.28</v>
      </c>
    </row>
    <row r="26" spans="1:9" ht="15">
      <c r="A26" s="349" t="s">
        <v>125</v>
      </c>
      <c r="B26" s="350" t="s">
        <v>126</v>
      </c>
      <c r="C26" s="351">
        <v>25.55</v>
      </c>
      <c r="D26" s="351">
        <v>145.91</v>
      </c>
      <c r="E26" s="348"/>
      <c r="F26" s="351">
        <v>117.62</v>
      </c>
      <c r="G26" s="351">
        <v>181.78</v>
      </c>
      <c r="H26" s="217">
        <v>105.28</v>
      </c>
    </row>
    <row r="27" spans="1:9" ht="30">
      <c r="A27" s="349" t="s">
        <v>127</v>
      </c>
      <c r="B27" s="350" t="s">
        <v>96</v>
      </c>
      <c r="C27" s="351">
        <v>113.36</v>
      </c>
      <c r="D27" s="351">
        <v>97.07</v>
      </c>
      <c r="E27" s="348"/>
      <c r="F27" s="351">
        <v>96.78</v>
      </c>
      <c r="G27" s="351">
        <v>90.2</v>
      </c>
      <c r="H27" s="217">
        <v>89.57</v>
      </c>
    </row>
    <row r="28" spans="1:9" ht="15">
      <c r="A28" s="349" t="s">
        <v>128</v>
      </c>
      <c r="B28" s="350" t="s">
        <v>129</v>
      </c>
      <c r="C28" s="351">
        <v>113.36</v>
      </c>
      <c r="D28" s="351">
        <v>97.07</v>
      </c>
      <c r="E28" s="348"/>
      <c r="F28" s="351">
        <v>96.78</v>
      </c>
      <c r="G28" s="351">
        <v>90.2</v>
      </c>
      <c r="H28" s="217">
        <v>89.57</v>
      </c>
    </row>
    <row r="29" spans="1:9" ht="15">
      <c r="A29" s="349" t="s">
        <v>196</v>
      </c>
      <c r="B29" s="350" t="s">
        <v>197</v>
      </c>
      <c r="C29" s="351">
        <v>335.98</v>
      </c>
      <c r="D29" s="351">
        <v>102.65</v>
      </c>
      <c r="E29" s="348"/>
      <c r="F29" s="351">
        <v>111.46</v>
      </c>
      <c r="G29" s="351">
        <v>109.7</v>
      </c>
      <c r="H29" s="217">
        <v>108.03</v>
      </c>
    </row>
    <row r="30" spans="1:9" ht="15">
      <c r="A30" s="349" t="s">
        <v>493</v>
      </c>
      <c r="B30" s="350" t="s">
        <v>494</v>
      </c>
      <c r="C30" s="351">
        <v>0</v>
      </c>
      <c r="D30" s="351">
        <v>114.63</v>
      </c>
      <c r="E30" s="348"/>
      <c r="F30" s="351">
        <v>107.86</v>
      </c>
      <c r="G30" s="351">
        <v>115.74</v>
      </c>
      <c r="H30" s="217">
        <v>122.02</v>
      </c>
    </row>
    <row r="31" spans="1:9" ht="30">
      <c r="A31" s="349" t="s">
        <v>198</v>
      </c>
      <c r="B31" s="350" t="s">
        <v>199</v>
      </c>
      <c r="C31" s="351">
        <v>84.44</v>
      </c>
      <c r="D31" s="351">
        <v>78.290000000000006</v>
      </c>
      <c r="E31" s="348"/>
      <c r="F31" s="351">
        <v>122.18</v>
      </c>
      <c r="G31" s="351">
        <v>96.46</v>
      </c>
      <c r="H31" s="217">
        <v>82.22</v>
      </c>
    </row>
    <row r="32" spans="1:9" s="32" customFormat="1" ht="30">
      <c r="A32" s="349" t="s">
        <v>130</v>
      </c>
      <c r="B32" s="350" t="s">
        <v>97</v>
      </c>
      <c r="C32" s="351">
        <v>17.600000000000001</v>
      </c>
      <c r="D32" s="351">
        <v>71.11</v>
      </c>
      <c r="E32" s="348"/>
      <c r="F32" s="351">
        <v>98.68</v>
      </c>
      <c r="G32" s="351">
        <v>61.99</v>
      </c>
      <c r="H32" s="217">
        <v>59.6</v>
      </c>
      <c r="I32" s="355"/>
    </row>
    <row r="33" spans="1:9" s="32" customFormat="1" ht="15">
      <c r="A33" s="349" t="s">
        <v>131</v>
      </c>
      <c r="B33" s="350" t="s">
        <v>132</v>
      </c>
      <c r="C33" s="351">
        <v>22.23</v>
      </c>
      <c r="D33" s="351">
        <v>84.68</v>
      </c>
      <c r="E33" s="348"/>
      <c r="F33" s="351">
        <v>82.1</v>
      </c>
      <c r="G33" s="351">
        <v>68.84</v>
      </c>
      <c r="H33" s="217">
        <v>76.03</v>
      </c>
      <c r="I33" s="355"/>
    </row>
    <row r="34" spans="1:9" ht="30">
      <c r="A34" s="349" t="s">
        <v>133</v>
      </c>
      <c r="B34" s="350" t="s">
        <v>134</v>
      </c>
      <c r="C34" s="351">
        <v>14.12</v>
      </c>
      <c r="D34" s="351">
        <v>59.74</v>
      </c>
      <c r="E34" s="348"/>
      <c r="F34" s="351">
        <v>118.35</v>
      </c>
      <c r="G34" s="351">
        <v>57.29</v>
      </c>
      <c r="H34" s="217">
        <v>47.15</v>
      </c>
    </row>
    <row r="35" spans="1:9" ht="15">
      <c r="A35" s="349" t="s">
        <v>135</v>
      </c>
      <c r="B35" s="350" t="s">
        <v>98</v>
      </c>
      <c r="C35" s="351">
        <v>12167.23</v>
      </c>
      <c r="D35" s="351">
        <v>100.42</v>
      </c>
      <c r="E35" s="348"/>
      <c r="F35" s="351">
        <v>125.96</v>
      </c>
      <c r="G35" s="351">
        <v>118.77</v>
      </c>
      <c r="H35" s="217">
        <v>123.82</v>
      </c>
    </row>
    <row r="36" spans="1:9" ht="15">
      <c r="A36" s="349" t="s">
        <v>136</v>
      </c>
      <c r="B36" s="350" t="s">
        <v>137</v>
      </c>
      <c r="C36" s="351">
        <v>12160.05</v>
      </c>
      <c r="D36" s="351">
        <v>100.42</v>
      </c>
      <c r="E36" s="348"/>
      <c r="F36" s="351">
        <v>125.96</v>
      </c>
      <c r="G36" s="351">
        <v>118.77</v>
      </c>
      <c r="H36" s="217">
        <v>123.82</v>
      </c>
    </row>
    <row r="37" spans="1:9" ht="30">
      <c r="A37" s="349" t="s">
        <v>138</v>
      </c>
      <c r="B37" s="350" t="s">
        <v>99</v>
      </c>
      <c r="C37" s="351">
        <v>3.39</v>
      </c>
      <c r="D37" s="351">
        <v>13.09</v>
      </c>
      <c r="E37" s="348"/>
      <c r="F37" s="351">
        <v>251.8</v>
      </c>
      <c r="G37" s="351">
        <v>23.98</v>
      </c>
      <c r="H37" s="217">
        <v>43.73</v>
      </c>
    </row>
    <row r="38" spans="1:9" ht="15">
      <c r="A38" s="349" t="s">
        <v>495</v>
      </c>
      <c r="B38" s="350" t="s">
        <v>139</v>
      </c>
      <c r="C38" s="351">
        <v>0.38</v>
      </c>
      <c r="D38" s="351">
        <v>6.64</v>
      </c>
      <c r="E38" s="348"/>
      <c r="F38" s="351">
        <v>1126.76</v>
      </c>
      <c r="G38" s="351">
        <v>29.63</v>
      </c>
      <c r="H38" s="217">
        <v>70.75</v>
      </c>
    </row>
    <row r="39" spans="1:9" ht="15">
      <c r="A39" s="349" t="s">
        <v>496</v>
      </c>
      <c r="B39" s="350" t="s">
        <v>497</v>
      </c>
      <c r="C39" s="351">
        <v>14.44</v>
      </c>
      <c r="D39" s="351">
        <v>14.04</v>
      </c>
      <c r="E39" s="352"/>
      <c r="F39" s="351">
        <v>190.84</v>
      </c>
      <c r="G39" s="351">
        <v>22.24</v>
      </c>
      <c r="H39" s="217">
        <v>41.52</v>
      </c>
    </row>
    <row r="40" spans="1:9" ht="30">
      <c r="A40" s="349" t="s">
        <v>140</v>
      </c>
      <c r="B40" s="350" t="s">
        <v>100</v>
      </c>
      <c r="C40" s="351">
        <v>16.010000000000002</v>
      </c>
      <c r="D40" s="351">
        <v>109.3</v>
      </c>
      <c r="E40" s="352"/>
      <c r="F40" s="351">
        <v>115.76</v>
      </c>
      <c r="G40" s="351">
        <v>137.36000000000001</v>
      </c>
      <c r="H40" s="217">
        <v>129.31</v>
      </c>
    </row>
    <row r="41" spans="1:9" ht="15">
      <c r="A41" s="349" t="s">
        <v>498</v>
      </c>
      <c r="B41" s="350" t="s">
        <v>141</v>
      </c>
      <c r="C41" s="351">
        <v>16.010000000000002</v>
      </c>
      <c r="D41" s="351">
        <v>109.3</v>
      </c>
      <c r="E41" s="352"/>
      <c r="F41" s="351">
        <v>115.76</v>
      </c>
      <c r="G41" s="351">
        <v>137.36000000000001</v>
      </c>
      <c r="H41" s="217">
        <v>129.31</v>
      </c>
    </row>
    <row r="42" spans="1:9" s="32" customFormat="1" ht="30">
      <c r="A42" s="349" t="s">
        <v>142</v>
      </c>
      <c r="B42" s="350" t="s">
        <v>499</v>
      </c>
      <c r="C42" s="351">
        <v>386.64</v>
      </c>
      <c r="D42" s="351">
        <v>110.45</v>
      </c>
      <c r="E42" s="352"/>
      <c r="F42" s="351">
        <v>215.62</v>
      </c>
      <c r="G42" s="351">
        <v>95.51</v>
      </c>
      <c r="H42" s="217">
        <v>98.85</v>
      </c>
      <c r="I42" s="355"/>
    </row>
    <row r="43" spans="1:9" ht="15">
      <c r="A43" s="349" t="s">
        <v>500</v>
      </c>
      <c r="B43" s="350" t="s">
        <v>501</v>
      </c>
      <c r="C43" s="351">
        <v>386.64</v>
      </c>
      <c r="D43" s="351">
        <v>110.45</v>
      </c>
      <c r="E43" s="352"/>
      <c r="F43" s="351">
        <v>215.62</v>
      </c>
      <c r="G43" s="351">
        <v>95.51</v>
      </c>
      <c r="H43" s="217">
        <v>98.85</v>
      </c>
    </row>
    <row r="44" spans="1:9" ht="15">
      <c r="A44" s="349" t="s">
        <v>143</v>
      </c>
      <c r="B44" s="350" t="s">
        <v>502</v>
      </c>
      <c r="C44" s="351">
        <v>84.58</v>
      </c>
      <c r="D44" s="351">
        <v>145.30000000000001</v>
      </c>
      <c r="E44" s="352"/>
      <c r="F44" s="351">
        <v>93.38</v>
      </c>
      <c r="G44" s="351">
        <v>74.75</v>
      </c>
      <c r="H44" s="217">
        <v>125.92</v>
      </c>
    </row>
    <row r="45" spans="1:9" s="32" customFormat="1" ht="15">
      <c r="A45" s="349" t="s">
        <v>503</v>
      </c>
      <c r="B45" s="350" t="s">
        <v>504</v>
      </c>
      <c r="C45" s="351">
        <v>84.58</v>
      </c>
      <c r="D45" s="351">
        <v>145.30000000000001</v>
      </c>
      <c r="E45" s="352"/>
      <c r="F45" s="351">
        <v>93.38</v>
      </c>
      <c r="G45" s="351">
        <v>74.75</v>
      </c>
      <c r="H45" s="217">
        <v>125.92</v>
      </c>
      <c r="I45" s="355"/>
    </row>
    <row r="46" spans="1:9" ht="15">
      <c r="A46" s="349" t="s">
        <v>265</v>
      </c>
      <c r="B46" s="350" t="s">
        <v>357</v>
      </c>
      <c r="C46" s="351">
        <v>0</v>
      </c>
      <c r="D46" s="351">
        <v>158.30000000000001</v>
      </c>
      <c r="E46" s="352"/>
      <c r="F46" s="351">
        <v>111.53</v>
      </c>
      <c r="G46" s="351">
        <v>147.33000000000001</v>
      </c>
      <c r="H46" s="217">
        <v>220.72</v>
      </c>
    </row>
    <row r="47" spans="1:9" ht="15">
      <c r="A47" s="349" t="s">
        <v>265</v>
      </c>
      <c r="B47" s="350" t="s">
        <v>358</v>
      </c>
      <c r="C47" s="351">
        <v>0</v>
      </c>
      <c r="D47" s="351">
        <v>158.30000000000001</v>
      </c>
      <c r="E47" s="352"/>
      <c r="F47" s="351">
        <v>111.53</v>
      </c>
      <c r="G47" s="351">
        <v>147.33000000000001</v>
      </c>
      <c r="H47" s="217">
        <v>220.72</v>
      </c>
    </row>
    <row r="48" spans="1:9" ht="30">
      <c r="A48" s="349" t="s">
        <v>144</v>
      </c>
      <c r="B48" s="350" t="s">
        <v>505</v>
      </c>
      <c r="C48" s="351">
        <v>197.99</v>
      </c>
      <c r="D48" s="351">
        <v>113.71</v>
      </c>
      <c r="E48" s="352"/>
      <c r="F48" s="351">
        <v>134.29</v>
      </c>
      <c r="G48" s="351">
        <v>74.209999999999994</v>
      </c>
      <c r="H48" s="217">
        <v>109.44</v>
      </c>
    </row>
    <row r="49" spans="1:8" ht="15">
      <c r="A49" s="349" t="s">
        <v>506</v>
      </c>
      <c r="B49" s="350" t="s">
        <v>507</v>
      </c>
      <c r="C49" s="351">
        <v>197.99</v>
      </c>
      <c r="D49" s="351">
        <v>113.71</v>
      </c>
      <c r="E49" s="352"/>
      <c r="F49" s="351">
        <v>134.29</v>
      </c>
      <c r="G49" s="351">
        <v>74.209999999999994</v>
      </c>
      <c r="H49" s="217">
        <v>109.44</v>
      </c>
    </row>
    <row r="50" spans="1:8" ht="43.5">
      <c r="A50" s="346" t="s">
        <v>145</v>
      </c>
      <c r="B50" s="347" t="s">
        <v>508</v>
      </c>
      <c r="C50" s="344">
        <v>338.16</v>
      </c>
      <c r="D50" s="344">
        <v>102.44</v>
      </c>
      <c r="E50" s="353"/>
      <c r="F50" s="344">
        <v>119.09</v>
      </c>
      <c r="G50" s="344">
        <v>96.19</v>
      </c>
      <c r="H50" s="215">
        <v>93.99</v>
      </c>
    </row>
    <row r="51" spans="1:8" ht="30">
      <c r="A51" s="349" t="s">
        <v>145</v>
      </c>
      <c r="B51" s="350" t="s">
        <v>509</v>
      </c>
      <c r="C51" s="351">
        <v>338.16</v>
      </c>
      <c r="D51" s="351">
        <v>102.44</v>
      </c>
      <c r="E51" s="352"/>
      <c r="F51" s="351">
        <v>119.09</v>
      </c>
      <c r="G51" s="351">
        <v>96.19</v>
      </c>
      <c r="H51" s="217">
        <v>93.99</v>
      </c>
    </row>
    <row r="52" spans="1:8" ht="15">
      <c r="A52" s="349" t="s">
        <v>510</v>
      </c>
      <c r="B52" s="350" t="s">
        <v>511</v>
      </c>
      <c r="C52" s="351">
        <v>332.15</v>
      </c>
      <c r="D52" s="351">
        <v>102.44</v>
      </c>
      <c r="E52" s="352"/>
      <c r="F52" s="351">
        <v>119.09</v>
      </c>
      <c r="G52" s="351">
        <v>96.19</v>
      </c>
      <c r="H52" s="217">
        <v>93.99</v>
      </c>
    </row>
    <row r="53" spans="1:8" ht="29.25">
      <c r="A53" s="346" t="s">
        <v>88</v>
      </c>
      <c r="B53" s="347" t="s">
        <v>512</v>
      </c>
      <c r="C53" s="344">
        <v>256.04000000000002</v>
      </c>
      <c r="D53" s="344">
        <v>143.58000000000001</v>
      </c>
      <c r="E53" s="353"/>
      <c r="F53" s="344">
        <v>105.65</v>
      </c>
      <c r="G53" s="344">
        <v>144.02000000000001</v>
      </c>
      <c r="H53" s="215">
        <v>125.08</v>
      </c>
    </row>
    <row r="54" spans="1:8" ht="15">
      <c r="A54" s="349" t="s">
        <v>146</v>
      </c>
      <c r="B54" s="350" t="s">
        <v>513</v>
      </c>
      <c r="C54" s="351">
        <v>116.35</v>
      </c>
      <c r="D54" s="351">
        <v>104.52</v>
      </c>
      <c r="E54" s="352"/>
      <c r="F54" s="351">
        <v>101.32</v>
      </c>
      <c r="G54" s="351">
        <v>110.21</v>
      </c>
      <c r="H54" s="217">
        <v>108.87</v>
      </c>
    </row>
    <row r="55" spans="1:8" ht="15">
      <c r="A55" s="349" t="s">
        <v>146</v>
      </c>
      <c r="B55" s="350" t="s">
        <v>514</v>
      </c>
      <c r="C55" s="351">
        <v>116.35</v>
      </c>
      <c r="D55" s="351">
        <v>104.52</v>
      </c>
      <c r="E55" s="352"/>
      <c r="F55" s="351">
        <v>101.32</v>
      </c>
      <c r="G55" s="351">
        <v>110.21</v>
      </c>
      <c r="H55" s="217">
        <v>108.87</v>
      </c>
    </row>
    <row r="56" spans="1:8" ht="15">
      <c r="A56" s="349" t="s">
        <v>147</v>
      </c>
      <c r="B56" s="350" t="s">
        <v>515</v>
      </c>
      <c r="C56" s="351">
        <v>175.67</v>
      </c>
      <c r="D56" s="351">
        <v>83.28</v>
      </c>
      <c r="E56" s="352"/>
      <c r="F56" s="351">
        <v>101.2</v>
      </c>
      <c r="G56" s="351">
        <v>83.45</v>
      </c>
      <c r="H56" s="217">
        <v>103.37</v>
      </c>
    </row>
    <row r="57" spans="1:8" ht="15">
      <c r="A57" s="349" t="s">
        <v>147</v>
      </c>
      <c r="B57" s="350" t="s">
        <v>516</v>
      </c>
      <c r="C57" s="351">
        <v>175.67</v>
      </c>
      <c r="D57" s="351">
        <v>83.28</v>
      </c>
      <c r="E57" s="352"/>
      <c r="F57" s="351">
        <v>101.2</v>
      </c>
      <c r="G57" s="351">
        <v>83.45</v>
      </c>
      <c r="H57" s="217">
        <v>103.37</v>
      </c>
    </row>
    <row r="58" spans="1:8" ht="30">
      <c r="A58" s="349" t="s">
        <v>148</v>
      </c>
      <c r="B58" s="350" t="s">
        <v>517</v>
      </c>
      <c r="C58" s="351">
        <v>364.27</v>
      </c>
      <c r="D58" s="351">
        <v>163.34</v>
      </c>
      <c r="E58" s="352"/>
      <c r="F58" s="351">
        <v>106.86</v>
      </c>
      <c r="G58" s="351">
        <v>160.07</v>
      </c>
      <c r="H58" s="217">
        <v>132.68</v>
      </c>
    </row>
    <row r="59" spans="1:8" ht="15">
      <c r="A59" s="4" t="s">
        <v>518</v>
      </c>
      <c r="B59" s="354" t="s">
        <v>519</v>
      </c>
      <c r="C59" s="351">
        <v>364.27</v>
      </c>
      <c r="D59" s="351">
        <v>163.34</v>
      </c>
      <c r="E59" s="352"/>
      <c r="F59" s="351">
        <v>106.86</v>
      </c>
      <c r="G59" s="351">
        <v>160.07</v>
      </c>
      <c r="H59" s="217">
        <v>132.68</v>
      </c>
    </row>
    <row r="60" spans="1:8" ht="15">
      <c r="B60" s="356"/>
      <c r="C60" s="357"/>
      <c r="D60" s="357"/>
      <c r="E60" s="358"/>
      <c r="F60" s="357"/>
      <c r="G60" s="357"/>
      <c r="H60" s="358"/>
    </row>
    <row r="61" spans="1:8" ht="16.5" customHeight="1">
      <c r="B61" s="356"/>
      <c r="C61" s="357"/>
      <c r="D61" s="357"/>
      <c r="E61" s="358"/>
      <c r="F61" s="357"/>
      <c r="G61" s="357"/>
      <c r="H61" s="358"/>
    </row>
    <row r="62" spans="1:8" ht="16.5" customHeight="1">
      <c r="B62" s="356"/>
      <c r="C62" s="357"/>
      <c r="D62" s="357"/>
      <c r="E62" s="358"/>
      <c r="F62" s="357"/>
      <c r="G62" s="357"/>
      <c r="H62" s="358"/>
    </row>
    <row r="63" spans="1:8" ht="16.5" customHeight="1">
      <c r="A63" s="359"/>
      <c r="B63" s="356"/>
      <c r="C63" s="357"/>
      <c r="D63" s="357"/>
      <c r="E63" s="358"/>
      <c r="F63" s="357"/>
      <c r="G63" s="357"/>
      <c r="H63" s="358"/>
    </row>
    <row r="64" spans="1:8" ht="16.5" customHeight="1">
      <c r="B64" s="356"/>
      <c r="C64" s="357"/>
      <c r="D64" s="357"/>
      <c r="E64" s="358"/>
      <c r="F64" s="357"/>
      <c r="G64" s="357"/>
      <c r="H64" s="358"/>
    </row>
    <row r="65" spans="2:2" ht="16.5" customHeight="1">
      <c r="B65" s="356"/>
    </row>
    <row r="66" spans="2:2" ht="16.5" customHeight="1">
      <c r="B66" s="356"/>
    </row>
  </sheetData>
  <mergeCells count="8">
    <mergeCell ref="A1:H1"/>
    <mergeCell ref="A2:H2"/>
    <mergeCell ref="G3:H3"/>
    <mergeCell ref="A4:A5"/>
    <mergeCell ref="B4:B5"/>
    <mergeCell ref="C4:D4"/>
    <mergeCell ref="F4:G4"/>
    <mergeCell ref="H4:H5"/>
  </mergeCells>
  <pageMargins left="0.61" right="0.196850393700787" top="0.86614173228346503" bottom="0.62992125984252001" header="0.43307086614173201" footer="0.15748031496063"/>
  <pageSetup paperSize="9" firstPageNumber="52" orientation="portrait" useFirstPageNumber="1" r:id="rId1"/>
  <headerFooter alignWithMargins="0">
    <oddHeader>&amp;C&amp;P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R55"/>
  <sheetViews>
    <sheetView workbookViewId="0">
      <selection activeCell="J56" sqref="J56"/>
    </sheetView>
  </sheetViews>
  <sheetFormatPr defaultColWidth="9.140625" defaultRowHeight="15"/>
  <cols>
    <col min="1" max="1" width="41.140625" style="421" customWidth="1"/>
    <col min="2" max="2" width="11.7109375" style="421" customWidth="1"/>
    <col min="3" max="5" width="11.7109375" style="421" bestFit="1" customWidth="1"/>
    <col min="6" max="6" width="9.140625" style="421"/>
    <col min="7" max="16384" width="9.140625" style="23"/>
  </cols>
  <sheetData>
    <row r="1" spans="1:70" s="6" customFormat="1" ht="18.75" customHeight="1">
      <c r="A1" s="584" t="s">
        <v>553</v>
      </c>
      <c r="B1" s="584"/>
      <c r="C1" s="584"/>
      <c r="D1" s="584"/>
      <c r="E1" s="584"/>
      <c r="F1" s="421"/>
    </row>
    <row r="2" spans="1:70" ht="15.75">
      <c r="A2" s="422"/>
      <c r="B2" s="422"/>
      <c r="C2" s="422"/>
      <c r="D2" s="422"/>
    </row>
    <row r="3" spans="1:70">
      <c r="A3" s="423"/>
      <c r="C3" s="424"/>
      <c r="D3" s="425"/>
      <c r="E3" s="425" t="s">
        <v>40</v>
      </c>
    </row>
    <row r="4" spans="1:70" ht="21" customHeight="1">
      <c r="A4" s="429"/>
      <c r="B4" s="514" t="s">
        <v>268</v>
      </c>
      <c r="C4" s="514"/>
      <c r="D4" s="514"/>
      <c r="E4" s="514"/>
      <c r="F4" s="430"/>
    </row>
    <row r="5" spans="1:70" s="24" customFormat="1" ht="26.25" customHeight="1">
      <c r="A5" s="431"/>
      <c r="B5" s="432" t="s">
        <v>23</v>
      </c>
      <c r="C5" s="432" t="s">
        <v>23</v>
      </c>
      <c r="D5" s="432" t="s">
        <v>23</v>
      </c>
      <c r="E5" s="432" t="s">
        <v>46</v>
      </c>
      <c r="F5" s="430"/>
    </row>
    <row r="6" spans="1:70" s="24" customFormat="1" ht="26.25" customHeight="1">
      <c r="A6" s="431"/>
      <c r="B6" s="433" t="s">
        <v>269</v>
      </c>
      <c r="C6" s="433" t="s">
        <v>270</v>
      </c>
      <c r="D6" s="433" t="s">
        <v>271</v>
      </c>
      <c r="E6" s="433" t="s">
        <v>272</v>
      </c>
      <c r="F6" s="430"/>
    </row>
    <row r="7" spans="1:70" s="24" customFormat="1" ht="26.25" customHeight="1">
      <c r="A7" s="431"/>
      <c r="B7" s="434" t="s">
        <v>253</v>
      </c>
      <c r="C7" s="434" t="s">
        <v>241</v>
      </c>
      <c r="D7" s="434" t="s">
        <v>241</v>
      </c>
      <c r="E7" s="434" t="s">
        <v>241</v>
      </c>
      <c r="F7" s="430"/>
    </row>
    <row r="8" spans="1:70" s="437" customFormat="1" ht="21" customHeight="1">
      <c r="A8" s="469"/>
      <c r="B8" s="467"/>
      <c r="C8" s="467"/>
      <c r="D8" s="467"/>
      <c r="E8" s="468"/>
      <c r="F8" s="435"/>
    </row>
    <row r="9" spans="1:70" s="25" customFormat="1" ht="21.75" customHeight="1">
      <c r="A9" s="360" t="s">
        <v>45</v>
      </c>
      <c r="B9" s="361">
        <v>99.76</v>
      </c>
      <c r="C9" s="361">
        <v>87.3</v>
      </c>
      <c r="D9" s="361">
        <v>103.33</v>
      </c>
      <c r="E9" s="361">
        <v>101.55</v>
      </c>
      <c r="F9" s="427"/>
    </row>
    <row r="10" spans="1:70" s="27" customFormat="1" ht="21.75" customHeight="1">
      <c r="A10" s="362" t="s">
        <v>1</v>
      </c>
      <c r="B10" s="361">
        <v>141.18</v>
      </c>
      <c r="C10" s="361">
        <v>127.42</v>
      </c>
      <c r="D10" s="361">
        <v>147.44999999999999</v>
      </c>
      <c r="E10" s="361">
        <v>145.94999999999999</v>
      </c>
      <c r="F10" s="427"/>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row>
    <row r="11" spans="1:70" ht="21.75" customHeight="1">
      <c r="A11" s="363" t="s">
        <v>254</v>
      </c>
      <c r="B11" s="364">
        <v>0</v>
      </c>
      <c r="C11" s="364">
        <v>0</v>
      </c>
      <c r="D11" s="364">
        <v>0</v>
      </c>
      <c r="E11" s="364">
        <v>0</v>
      </c>
      <c r="F11" s="427"/>
    </row>
    <row r="12" spans="1:70" ht="21.75" customHeight="1">
      <c r="A12" s="363" t="s">
        <v>255</v>
      </c>
      <c r="B12" s="364">
        <v>0</v>
      </c>
      <c r="C12" s="364">
        <v>0</v>
      </c>
      <c r="D12" s="364">
        <v>0</v>
      </c>
      <c r="E12" s="364">
        <v>0</v>
      </c>
      <c r="F12" s="427"/>
    </row>
    <row r="13" spans="1:70" s="28" customFormat="1" ht="21.75" customHeight="1">
      <c r="A13" s="363" t="s">
        <v>256</v>
      </c>
      <c r="B13" s="364">
        <v>0</v>
      </c>
      <c r="C13" s="364">
        <v>0</v>
      </c>
      <c r="D13" s="364">
        <v>0</v>
      </c>
      <c r="E13" s="364">
        <v>0</v>
      </c>
      <c r="F13" s="427"/>
    </row>
    <row r="14" spans="1:70" ht="21.75" customHeight="1">
      <c r="A14" s="363" t="s">
        <v>104</v>
      </c>
      <c r="B14" s="212">
        <v>141.18</v>
      </c>
      <c r="C14" s="212">
        <v>127.42</v>
      </c>
      <c r="D14" s="212">
        <v>147.44999999999999</v>
      </c>
      <c r="E14" s="212">
        <v>145.94999999999999</v>
      </c>
      <c r="F14" s="427"/>
    </row>
    <row r="15" spans="1:70" ht="21.75" customHeight="1">
      <c r="A15" s="363" t="s">
        <v>257</v>
      </c>
      <c r="B15" s="364">
        <v>0</v>
      </c>
      <c r="C15" s="364">
        <v>0</v>
      </c>
      <c r="D15" s="364">
        <v>0</v>
      </c>
      <c r="E15" s="364">
        <v>0</v>
      </c>
      <c r="F15" s="426"/>
    </row>
    <row r="16" spans="1:70" ht="21.75" customHeight="1">
      <c r="A16" s="362" t="s">
        <v>105</v>
      </c>
      <c r="B16" s="361">
        <v>100.47</v>
      </c>
      <c r="C16" s="361">
        <v>86.9</v>
      </c>
      <c r="D16" s="361">
        <v>103.14</v>
      </c>
      <c r="E16" s="361">
        <v>101.25</v>
      </c>
      <c r="F16" s="426"/>
    </row>
    <row r="17" spans="1:6" ht="21.75" customHeight="1">
      <c r="A17" s="363" t="s">
        <v>107</v>
      </c>
      <c r="B17" s="212">
        <v>120.98</v>
      </c>
      <c r="C17" s="212">
        <v>123.75</v>
      </c>
      <c r="D17" s="212">
        <v>107.75</v>
      </c>
      <c r="E17" s="212">
        <v>101.49</v>
      </c>
      <c r="F17" s="426"/>
    </row>
    <row r="18" spans="1:6" ht="21.75" customHeight="1">
      <c r="A18" s="363" t="s">
        <v>114</v>
      </c>
      <c r="B18" s="212">
        <v>107.39</v>
      </c>
      <c r="C18" s="212">
        <v>103.77</v>
      </c>
      <c r="D18" s="212">
        <v>99.89</v>
      </c>
      <c r="E18" s="212">
        <v>111.48</v>
      </c>
      <c r="F18" s="428"/>
    </row>
    <row r="19" spans="1:6" ht="21.75" customHeight="1">
      <c r="A19" s="363" t="s">
        <v>258</v>
      </c>
      <c r="B19" s="364">
        <v>0</v>
      </c>
      <c r="C19" s="364">
        <v>0</v>
      </c>
      <c r="D19" s="364">
        <v>0</v>
      </c>
      <c r="E19" s="364">
        <v>0</v>
      </c>
      <c r="F19" s="426"/>
    </row>
    <row r="20" spans="1:6" ht="21.75" customHeight="1">
      <c r="A20" s="363" t="s">
        <v>117</v>
      </c>
      <c r="B20" s="212">
        <v>136.16999999999999</v>
      </c>
      <c r="C20" s="212">
        <v>151.19</v>
      </c>
      <c r="D20" s="212">
        <v>164.5</v>
      </c>
      <c r="E20" s="212">
        <v>137.31</v>
      </c>
      <c r="F20" s="426"/>
    </row>
    <row r="21" spans="1:6" ht="21.75" customHeight="1">
      <c r="A21" s="363" t="s">
        <v>120</v>
      </c>
      <c r="B21" s="212">
        <v>103.46</v>
      </c>
      <c r="C21" s="212">
        <v>97.98</v>
      </c>
      <c r="D21" s="212">
        <v>107.14</v>
      </c>
      <c r="E21" s="212">
        <v>119.38</v>
      </c>
      <c r="F21" s="426"/>
    </row>
    <row r="22" spans="1:6" ht="21.75" customHeight="1">
      <c r="A22" s="363" t="s">
        <v>123</v>
      </c>
      <c r="B22" s="212">
        <v>117.58</v>
      </c>
      <c r="C22" s="212">
        <v>120.55</v>
      </c>
      <c r="D22" s="212">
        <v>153.27000000000001</v>
      </c>
      <c r="E22" s="212">
        <v>123.12</v>
      </c>
      <c r="F22" s="426"/>
    </row>
    <row r="23" spans="1:6" ht="53.25" customHeight="1">
      <c r="A23" s="213" t="s">
        <v>124</v>
      </c>
      <c r="B23" s="212">
        <v>79.64</v>
      </c>
      <c r="C23" s="212">
        <v>105.26</v>
      </c>
      <c r="D23" s="212">
        <v>89.55</v>
      </c>
      <c r="E23" s="212">
        <v>184.72</v>
      </c>
      <c r="F23" s="426"/>
    </row>
    <row r="24" spans="1:6" ht="21.75" customHeight="1">
      <c r="A24" s="363" t="s">
        <v>259</v>
      </c>
      <c r="B24" s="365">
        <v>0</v>
      </c>
      <c r="C24" s="365">
        <v>0</v>
      </c>
      <c r="D24" s="365">
        <v>0</v>
      </c>
      <c r="E24" s="365">
        <v>0</v>
      </c>
      <c r="F24" s="426"/>
    </row>
    <row r="25" spans="1:6" ht="21.75" customHeight="1">
      <c r="A25" s="363" t="s">
        <v>260</v>
      </c>
      <c r="B25" s="365">
        <v>0</v>
      </c>
      <c r="C25" s="365">
        <v>0</v>
      </c>
      <c r="D25" s="365">
        <v>0</v>
      </c>
      <c r="E25" s="365">
        <v>0</v>
      </c>
      <c r="F25" s="426"/>
    </row>
    <row r="26" spans="1:6" ht="21.75" customHeight="1">
      <c r="A26" s="363" t="s">
        <v>127</v>
      </c>
      <c r="B26" s="212">
        <v>89.53</v>
      </c>
      <c r="C26" s="212">
        <v>71.849999999999994</v>
      </c>
      <c r="D26" s="212">
        <v>100.61</v>
      </c>
      <c r="E26" s="212">
        <v>95.51</v>
      </c>
      <c r="F26" s="426"/>
    </row>
    <row r="27" spans="1:6" ht="21.75" customHeight="1">
      <c r="A27" s="363" t="s">
        <v>196</v>
      </c>
      <c r="B27" s="212">
        <v>127.21</v>
      </c>
      <c r="C27" s="212">
        <v>103.2</v>
      </c>
      <c r="D27" s="212">
        <v>103.5</v>
      </c>
      <c r="E27" s="212">
        <v>102.81</v>
      </c>
      <c r="F27" s="426"/>
    </row>
    <row r="28" spans="1:6" ht="21.75" customHeight="1">
      <c r="A28" s="363" t="s">
        <v>261</v>
      </c>
      <c r="B28" s="365">
        <v>0</v>
      </c>
      <c r="C28" s="365">
        <v>0</v>
      </c>
      <c r="D28" s="365">
        <v>0</v>
      </c>
      <c r="E28" s="365">
        <v>0</v>
      </c>
      <c r="F28" s="426"/>
    </row>
    <row r="29" spans="1:6" ht="21.75" customHeight="1">
      <c r="A29" s="363" t="s">
        <v>262</v>
      </c>
      <c r="B29" s="365">
        <v>0</v>
      </c>
      <c r="C29" s="365">
        <v>0</v>
      </c>
      <c r="D29" s="365">
        <v>0</v>
      </c>
      <c r="E29" s="365">
        <v>0</v>
      </c>
      <c r="F29" s="426"/>
    </row>
    <row r="30" spans="1:6" ht="21.75" customHeight="1">
      <c r="A30" s="363" t="s">
        <v>130</v>
      </c>
      <c r="B30" s="212">
        <v>56.15</v>
      </c>
      <c r="C30" s="212">
        <v>57.6</v>
      </c>
      <c r="D30" s="212">
        <v>61.71</v>
      </c>
      <c r="E30" s="212">
        <v>63.08</v>
      </c>
      <c r="F30" s="426"/>
    </row>
    <row r="31" spans="1:6" ht="21.75" customHeight="1">
      <c r="A31" s="363" t="s">
        <v>135</v>
      </c>
      <c r="B31" s="212">
        <v>188.64</v>
      </c>
      <c r="C31" s="212">
        <v>136.53</v>
      </c>
      <c r="D31" s="212">
        <v>94.51</v>
      </c>
      <c r="E31" s="212">
        <v>105.88</v>
      </c>
      <c r="F31" s="426"/>
    </row>
    <row r="32" spans="1:6" ht="32.25" customHeight="1">
      <c r="A32" s="213" t="s">
        <v>138</v>
      </c>
      <c r="B32" s="212">
        <v>88.34</v>
      </c>
      <c r="C32" s="212">
        <v>30.42</v>
      </c>
      <c r="D32" s="212">
        <v>19.190000000000001</v>
      </c>
      <c r="E32" s="212">
        <v>14.78</v>
      </c>
      <c r="F32" s="426"/>
    </row>
    <row r="33" spans="1:6" ht="36" customHeight="1">
      <c r="A33" s="213" t="s">
        <v>140</v>
      </c>
      <c r="B33" s="212">
        <v>130.69</v>
      </c>
      <c r="C33" s="365">
        <v>187.61</v>
      </c>
      <c r="D33" s="212">
        <v>102.66</v>
      </c>
      <c r="E33" s="212">
        <v>113.27</v>
      </c>
      <c r="F33" s="426"/>
    </row>
    <row r="34" spans="1:6" ht="21.75" customHeight="1">
      <c r="A34" s="363" t="s">
        <v>263</v>
      </c>
      <c r="B34" s="365">
        <v>0</v>
      </c>
      <c r="C34" s="365">
        <v>0</v>
      </c>
      <c r="D34" s="365">
        <v>0</v>
      </c>
      <c r="E34" s="365">
        <v>0</v>
      </c>
      <c r="F34" s="426"/>
    </row>
    <row r="35" spans="1:6" ht="21.75" customHeight="1">
      <c r="A35" s="363" t="s">
        <v>142</v>
      </c>
      <c r="B35" s="212">
        <v>96.69</v>
      </c>
      <c r="C35" s="212">
        <v>96.74</v>
      </c>
      <c r="D35" s="212">
        <v>97.12</v>
      </c>
      <c r="E35" s="212">
        <v>103.48</v>
      </c>
      <c r="F35" s="426"/>
    </row>
    <row r="36" spans="1:6" ht="21.75" customHeight="1">
      <c r="A36" s="363" t="s">
        <v>264</v>
      </c>
      <c r="B36" s="365">
        <v>0</v>
      </c>
      <c r="C36" s="365">
        <v>0</v>
      </c>
      <c r="D36" s="365">
        <v>0</v>
      </c>
      <c r="E36" s="365">
        <v>0</v>
      </c>
      <c r="F36" s="426"/>
    </row>
    <row r="37" spans="1:6" ht="21.75" customHeight="1">
      <c r="A37" s="363" t="s">
        <v>143</v>
      </c>
      <c r="B37" s="212">
        <v>157.88999999999999</v>
      </c>
      <c r="C37" s="212">
        <v>133.41</v>
      </c>
      <c r="D37" s="212">
        <v>110.34</v>
      </c>
      <c r="E37" s="212">
        <v>115.05</v>
      </c>
      <c r="F37" s="426"/>
    </row>
    <row r="38" spans="1:6" ht="21.75" customHeight="1">
      <c r="A38" s="363" t="s">
        <v>265</v>
      </c>
      <c r="B38" s="212">
        <v>269.86</v>
      </c>
      <c r="C38" s="212">
        <v>280.45999999999998</v>
      </c>
      <c r="D38" s="212">
        <v>231.84</v>
      </c>
      <c r="E38" s="212">
        <v>164.69</v>
      </c>
      <c r="F38" s="426"/>
    </row>
    <row r="39" spans="1:6" ht="21.75" customHeight="1">
      <c r="A39" s="363" t="s">
        <v>266</v>
      </c>
      <c r="B39" s="365">
        <v>0</v>
      </c>
      <c r="C39" s="365">
        <v>0</v>
      </c>
      <c r="D39" s="365">
        <v>0</v>
      </c>
      <c r="E39" s="365">
        <v>0</v>
      </c>
      <c r="F39" s="426"/>
    </row>
    <row r="40" spans="1:6" ht="31.5">
      <c r="A40" s="366" t="s">
        <v>144</v>
      </c>
      <c r="B40" s="212">
        <v>171.44</v>
      </c>
      <c r="C40" s="212">
        <v>117.66</v>
      </c>
      <c r="D40" s="212">
        <v>113.81</v>
      </c>
      <c r="E40" s="212">
        <v>91.33</v>
      </c>
      <c r="F40" s="426"/>
    </row>
    <row r="41" spans="1:6" ht="37.5" customHeight="1">
      <c r="A41" s="367" t="s">
        <v>145</v>
      </c>
      <c r="B41" s="361">
        <v>71.150000000000006</v>
      </c>
      <c r="C41" s="361">
        <v>100.7</v>
      </c>
      <c r="D41" s="361">
        <v>107.86</v>
      </c>
      <c r="E41" s="361">
        <v>102.68</v>
      </c>
      <c r="F41" s="426"/>
    </row>
    <row r="42" spans="1:6" ht="37.5" customHeight="1">
      <c r="A42" s="213" t="s">
        <v>145</v>
      </c>
      <c r="B42" s="212">
        <v>71.150000000000006</v>
      </c>
      <c r="C42" s="212">
        <v>100.7</v>
      </c>
      <c r="D42" s="212">
        <v>107.86</v>
      </c>
      <c r="E42" s="212">
        <v>102.68</v>
      </c>
      <c r="F42" s="426"/>
    </row>
    <row r="43" spans="1:6" ht="31.5">
      <c r="A43" s="367" t="s">
        <v>88</v>
      </c>
      <c r="B43" s="361">
        <v>115.76</v>
      </c>
      <c r="C43" s="361">
        <v>114.96</v>
      </c>
      <c r="D43" s="361">
        <v>110.29</v>
      </c>
      <c r="E43" s="361">
        <v>159.54</v>
      </c>
      <c r="F43" s="426"/>
    </row>
    <row r="44" spans="1:6" ht="21.75" customHeight="1">
      <c r="A44" s="363" t="s">
        <v>146</v>
      </c>
      <c r="B44" s="212">
        <v>114.62</v>
      </c>
      <c r="C44" s="212">
        <v>108.85</v>
      </c>
      <c r="D44" s="212">
        <v>106.42</v>
      </c>
      <c r="E44" s="212">
        <v>106.26</v>
      </c>
      <c r="F44" s="426"/>
    </row>
    <row r="45" spans="1:6" ht="29.25" customHeight="1">
      <c r="A45" s="363" t="s">
        <v>147</v>
      </c>
      <c r="B45" s="212">
        <v>111.35</v>
      </c>
      <c r="C45" s="212">
        <v>114.11</v>
      </c>
      <c r="D45" s="212">
        <v>96.41</v>
      </c>
      <c r="E45" s="212">
        <v>94.55</v>
      </c>
      <c r="F45" s="426"/>
    </row>
    <row r="46" spans="1:6" ht="31.5">
      <c r="A46" s="213" t="s">
        <v>148</v>
      </c>
      <c r="B46" s="212">
        <v>116.41</v>
      </c>
      <c r="C46" s="212">
        <v>117.29</v>
      </c>
      <c r="D46" s="212">
        <v>112.9</v>
      </c>
      <c r="E46" s="212">
        <v>184.66</v>
      </c>
      <c r="F46" s="426"/>
    </row>
    <row r="47" spans="1:6" ht="15.75">
      <c r="A47" s="363" t="s">
        <v>267</v>
      </c>
      <c r="B47" s="368" t="s">
        <v>348</v>
      </c>
      <c r="C47" s="368" t="s">
        <v>348</v>
      </c>
      <c r="D47" s="368" t="s">
        <v>348</v>
      </c>
      <c r="E47" s="368" t="s">
        <v>348</v>
      </c>
    </row>
    <row r="48" spans="1:6" ht="15" customHeight="1"/>
    <row r="50" ht="15" customHeight="1"/>
    <row r="53" ht="15" customHeight="1"/>
    <row r="55" ht="27.75" customHeight="1"/>
  </sheetData>
  <mergeCells count="2">
    <mergeCell ref="A1:E1"/>
    <mergeCell ref="B4:E4"/>
  </mergeCells>
  <pageMargins left="0.66929133858267698" right="0.23622047244094499" top="0.82677165354330695" bottom="0.74803149606299202" header="0.43307086614173201" footer="0.196850393700787"/>
  <pageSetup paperSize="9" firstPageNumber="54" orientation="portrait" useFirstPageNumber="1" r:id="rId1"/>
  <headerFooter alignWithMargins="0">
    <oddHeader>&amp;C&amp;P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91"/>
  <sheetViews>
    <sheetView zoomScale="115" zoomScaleNormal="115" workbookViewId="0">
      <selection activeCell="L4" sqref="L4"/>
    </sheetView>
  </sheetViews>
  <sheetFormatPr defaultRowHeight="18" customHeight="1"/>
  <cols>
    <col min="1" max="1" width="23.85546875" style="369" customWidth="1"/>
    <col min="2" max="2" width="9.85546875" style="369" customWidth="1"/>
    <col min="3" max="4" width="10.42578125" style="369" bestFit="1" customWidth="1"/>
    <col min="5" max="5" width="11.85546875" style="369" customWidth="1"/>
    <col min="6" max="6" width="0.7109375" style="369" customWidth="1"/>
    <col min="7" max="7" width="9.28515625" style="369" customWidth="1"/>
    <col min="8" max="8" width="9.85546875" style="369" customWidth="1"/>
    <col min="9" max="9" width="8.85546875" style="369" customWidth="1"/>
    <col min="10" max="10" width="9.140625" style="370"/>
    <col min="11" max="198" width="9.140625" style="134"/>
    <col min="199" max="199" width="33.85546875" style="134" customWidth="1"/>
    <col min="200" max="200" width="10.28515625" style="134" bestFit="1" customWidth="1"/>
    <col min="201" max="201" width="7.85546875" style="134" bestFit="1" customWidth="1"/>
    <col min="202" max="202" width="7" style="134" bestFit="1" customWidth="1"/>
    <col min="203" max="203" width="7.5703125" style="134" bestFit="1" customWidth="1"/>
    <col min="204" max="205" width="10.7109375" style="134" customWidth="1"/>
    <col min="206" max="454" width="9.140625" style="134"/>
    <col min="455" max="455" width="33.85546875" style="134" customWidth="1"/>
    <col min="456" max="456" width="10.28515625" style="134" bestFit="1" customWidth="1"/>
    <col min="457" max="457" width="7.85546875" style="134" bestFit="1" customWidth="1"/>
    <col min="458" max="458" width="7" style="134" bestFit="1" customWidth="1"/>
    <col min="459" max="459" width="7.5703125" style="134" bestFit="1" customWidth="1"/>
    <col min="460" max="461" width="10.7109375" style="134" customWidth="1"/>
    <col min="462" max="710" width="9.140625" style="134"/>
    <col min="711" max="711" width="33.85546875" style="134" customWidth="1"/>
    <col min="712" max="712" width="10.28515625" style="134" bestFit="1" customWidth="1"/>
    <col min="713" max="713" width="7.85546875" style="134" bestFit="1" customWidth="1"/>
    <col min="714" max="714" width="7" style="134" bestFit="1" customWidth="1"/>
    <col min="715" max="715" width="7.5703125" style="134" bestFit="1" customWidth="1"/>
    <col min="716" max="717" width="10.7109375" style="134" customWidth="1"/>
    <col min="718" max="966" width="9.140625" style="134"/>
    <col min="967" max="967" width="33.85546875" style="134" customWidth="1"/>
    <col min="968" max="968" width="10.28515625" style="134" bestFit="1" customWidth="1"/>
    <col min="969" max="969" width="7.85546875" style="134" bestFit="1" customWidth="1"/>
    <col min="970" max="970" width="7" style="134" bestFit="1" customWidth="1"/>
    <col min="971" max="971" width="7.5703125" style="134" bestFit="1" customWidth="1"/>
    <col min="972" max="973" width="10.7109375" style="134" customWidth="1"/>
    <col min="974" max="1222" width="9.140625" style="134"/>
    <col min="1223" max="1223" width="33.85546875" style="134" customWidth="1"/>
    <col min="1224" max="1224" width="10.28515625" style="134" bestFit="1" customWidth="1"/>
    <col min="1225" max="1225" width="7.85546875" style="134" bestFit="1" customWidth="1"/>
    <col min="1226" max="1226" width="7" style="134" bestFit="1" customWidth="1"/>
    <col min="1227" max="1227" width="7.5703125" style="134" bestFit="1" customWidth="1"/>
    <col min="1228" max="1229" width="10.7109375" style="134" customWidth="1"/>
    <col min="1230" max="1478" width="9.140625" style="134"/>
    <col min="1479" max="1479" width="33.85546875" style="134" customWidth="1"/>
    <col min="1480" max="1480" width="10.28515625" style="134" bestFit="1" customWidth="1"/>
    <col min="1481" max="1481" width="7.85546875" style="134" bestFit="1" customWidth="1"/>
    <col min="1482" max="1482" width="7" style="134" bestFit="1" customWidth="1"/>
    <col min="1483" max="1483" width="7.5703125" style="134" bestFit="1" customWidth="1"/>
    <col min="1484" max="1485" width="10.7109375" style="134" customWidth="1"/>
    <col min="1486" max="1734" width="9.140625" style="134"/>
    <col min="1735" max="1735" width="33.85546875" style="134" customWidth="1"/>
    <col min="1736" max="1736" width="10.28515625" style="134" bestFit="1" customWidth="1"/>
    <col min="1737" max="1737" width="7.85546875" style="134" bestFit="1" customWidth="1"/>
    <col min="1738" max="1738" width="7" style="134" bestFit="1" customWidth="1"/>
    <col min="1739" max="1739" width="7.5703125" style="134" bestFit="1" customWidth="1"/>
    <col min="1740" max="1741" width="10.7109375" style="134" customWidth="1"/>
    <col min="1742" max="1990" width="9.140625" style="134"/>
    <col min="1991" max="1991" width="33.85546875" style="134" customWidth="1"/>
    <col min="1992" max="1992" width="10.28515625" style="134" bestFit="1" customWidth="1"/>
    <col min="1993" max="1993" width="7.85546875" style="134" bestFit="1" customWidth="1"/>
    <col min="1994" max="1994" width="7" style="134" bestFit="1" customWidth="1"/>
    <col min="1995" max="1995" width="7.5703125" style="134" bestFit="1" customWidth="1"/>
    <col min="1996" max="1997" width="10.7109375" style="134" customWidth="1"/>
    <col min="1998" max="2246" width="9.140625" style="134"/>
    <col min="2247" max="2247" width="33.85546875" style="134" customWidth="1"/>
    <col min="2248" max="2248" width="10.28515625" style="134" bestFit="1" customWidth="1"/>
    <col min="2249" max="2249" width="7.85546875" style="134" bestFit="1" customWidth="1"/>
    <col min="2250" max="2250" width="7" style="134" bestFit="1" customWidth="1"/>
    <col min="2251" max="2251" width="7.5703125" style="134" bestFit="1" customWidth="1"/>
    <col min="2252" max="2253" width="10.7109375" style="134" customWidth="1"/>
    <col min="2254" max="2502" width="9.140625" style="134"/>
    <col min="2503" max="2503" width="33.85546875" style="134" customWidth="1"/>
    <col min="2504" max="2504" width="10.28515625" style="134" bestFit="1" customWidth="1"/>
    <col min="2505" max="2505" width="7.85546875" style="134" bestFit="1" customWidth="1"/>
    <col min="2506" max="2506" width="7" style="134" bestFit="1" customWidth="1"/>
    <col min="2507" max="2507" width="7.5703125" style="134" bestFit="1" customWidth="1"/>
    <col min="2508" max="2509" width="10.7109375" style="134" customWidth="1"/>
    <col min="2510" max="2758" width="9.140625" style="134"/>
    <col min="2759" max="2759" width="33.85546875" style="134" customWidth="1"/>
    <col min="2760" max="2760" width="10.28515625" style="134" bestFit="1" customWidth="1"/>
    <col min="2761" max="2761" width="7.85546875" style="134" bestFit="1" customWidth="1"/>
    <col min="2762" max="2762" width="7" style="134" bestFit="1" customWidth="1"/>
    <col min="2763" max="2763" width="7.5703125" style="134" bestFit="1" customWidth="1"/>
    <col min="2764" max="2765" width="10.7109375" style="134" customWidth="1"/>
    <col min="2766" max="3014" width="9.140625" style="134"/>
    <col min="3015" max="3015" width="33.85546875" style="134" customWidth="1"/>
    <col min="3016" max="3016" width="10.28515625" style="134" bestFit="1" customWidth="1"/>
    <col min="3017" max="3017" width="7.85546875" style="134" bestFit="1" customWidth="1"/>
    <col min="3018" max="3018" width="7" style="134" bestFit="1" customWidth="1"/>
    <col min="3019" max="3019" width="7.5703125" style="134" bestFit="1" customWidth="1"/>
    <col min="3020" max="3021" width="10.7109375" style="134" customWidth="1"/>
    <col min="3022" max="3270" width="9.140625" style="134"/>
    <col min="3271" max="3271" width="33.85546875" style="134" customWidth="1"/>
    <col min="3272" max="3272" width="10.28515625" style="134" bestFit="1" customWidth="1"/>
    <col min="3273" max="3273" width="7.85546875" style="134" bestFit="1" customWidth="1"/>
    <col min="3274" max="3274" width="7" style="134" bestFit="1" customWidth="1"/>
    <col min="3275" max="3275" width="7.5703125" style="134" bestFit="1" customWidth="1"/>
    <col min="3276" max="3277" width="10.7109375" style="134" customWidth="1"/>
    <col min="3278" max="3526" width="9.140625" style="134"/>
    <col min="3527" max="3527" width="33.85546875" style="134" customWidth="1"/>
    <col min="3528" max="3528" width="10.28515625" style="134" bestFit="1" customWidth="1"/>
    <col min="3529" max="3529" width="7.85546875" style="134" bestFit="1" customWidth="1"/>
    <col min="3530" max="3530" width="7" style="134" bestFit="1" customWidth="1"/>
    <col min="3531" max="3531" width="7.5703125" style="134" bestFit="1" customWidth="1"/>
    <col min="3532" max="3533" width="10.7109375" style="134" customWidth="1"/>
    <col min="3534" max="3782" width="9.140625" style="134"/>
    <col min="3783" max="3783" width="33.85546875" style="134" customWidth="1"/>
    <col min="3784" max="3784" width="10.28515625" style="134" bestFit="1" customWidth="1"/>
    <col min="3785" max="3785" width="7.85546875" style="134" bestFit="1" customWidth="1"/>
    <col min="3786" max="3786" width="7" style="134" bestFit="1" customWidth="1"/>
    <col min="3787" max="3787" width="7.5703125" style="134" bestFit="1" customWidth="1"/>
    <col min="3788" max="3789" width="10.7109375" style="134" customWidth="1"/>
    <col min="3790" max="4038" width="9.140625" style="134"/>
    <col min="4039" max="4039" width="33.85546875" style="134" customWidth="1"/>
    <col min="4040" max="4040" width="10.28515625" style="134" bestFit="1" customWidth="1"/>
    <col min="4041" max="4041" width="7.85546875" style="134" bestFit="1" customWidth="1"/>
    <col min="4042" max="4042" width="7" style="134" bestFit="1" customWidth="1"/>
    <col min="4043" max="4043" width="7.5703125" style="134" bestFit="1" customWidth="1"/>
    <col min="4044" max="4045" width="10.7109375" style="134" customWidth="1"/>
    <col min="4046" max="4294" width="9.140625" style="134"/>
    <col min="4295" max="4295" width="33.85546875" style="134" customWidth="1"/>
    <col min="4296" max="4296" width="10.28515625" style="134" bestFit="1" customWidth="1"/>
    <col min="4297" max="4297" width="7.85546875" style="134" bestFit="1" customWidth="1"/>
    <col min="4298" max="4298" width="7" style="134" bestFit="1" customWidth="1"/>
    <col min="4299" max="4299" width="7.5703125" style="134" bestFit="1" customWidth="1"/>
    <col min="4300" max="4301" width="10.7109375" style="134" customWidth="1"/>
    <col min="4302" max="4550" width="9.140625" style="134"/>
    <col min="4551" max="4551" width="33.85546875" style="134" customWidth="1"/>
    <col min="4552" max="4552" width="10.28515625" style="134" bestFit="1" customWidth="1"/>
    <col min="4553" max="4553" width="7.85546875" style="134" bestFit="1" customWidth="1"/>
    <col min="4554" max="4554" width="7" style="134" bestFit="1" customWidth="1"/>
    <col min="4555" max="4555" width="7.5703125" style="134" bestFit="1" customWidth="1"/>
    <col min="4556" max="4557" width="10.7109375" style="134" customWidth="1"/>
    <col min="4558" max="4806" width="9.140625" style="134"/>
    <col min="4807" max="4807" width="33.85546875" style="134" customWidth="1"/>
    <col min="4808" max="4808" width="10.28515625" style="134" bestFit="1" customWidth="1"/>
    <col min="4809" max="4809" width="7.85546875" style="134" bestFit="1" customWidth="1"/>
    <col min="4810" max="4810" width="7" style="134" bestFit="1" customWidth="1"/>
    <col min="4811" max="4811" width="7.5703125" style="134" bestFit="1" customWidth="1"/>
    <col min="4812" max="4813" width="10.7109375" style="134" customWidth="1"/>
    <col min="4814" max="5062" width="9.140625" style="134"/>
    <col min="5063" max="5063" width="33.85546875" style="134" customWidth="1"/>
    <col min="5064" max="5064" width="10.28515625" style="134" bestFit="1" customWidth="1"/>
    <col min="5065" max="5065" width="7.85546875" style="134" bestFit="1" customWidth="1"/>
    <col min="5066" max="5066" width="7" style="134" bestFit="1" customWidth="1"/>
    <col min="5067" max="5067" width="7.5703125" style="134" bestFit="1" customWidth="1"/>
    <col min="5068" max="5069" width="10.7109375" style="134" customWidth="1"/>
    <col min="5070" max="5318" width="9.140625" style="134"/>
    <col min="5319" max="5319" width="33.85546875" style="134" customWidth="1"/>
    <col min="5320" max="5320" width="10.28515625" style="134" bestFit="1" customWidth="1"/>
    <col min="5321" max="5321" width="7.85546875" style="134" bestFit="1" customWidth="1"/>
    <col min="5322" max="5322" width="7" style="134" bestFit="1" customWidth="1"/>
    <col min="5323" max="5323" width="7.5703125" style="134" bestFit="1" customWidth="1"/>
    <col min="5324" max="5325" width="10.7109375" style="134" customWidth="1"/>
    <col min="5326" max="5574" width="9.140625" style="134"/>
    <col min="5575" max="5575" width="33.85546875" style="134" customWidth="1"/>
    <col min="5576" max="5576" width="10.28515625" style="134" bestFit="1" customWidth="1"/>
    <col min="5577" max="5577" width="7.85546875" style="134" bestFit="1" customWidth="1"/>
    <col min="5578" max="5578" width="7" style="134" bestFit="1" customWidth="1"/>
    <col min="5579" max="5579" width="7.5703125" style="134" bestFit="1" customWidth="1"/>
    <col min="5580" max="5581" width="10.7109375" style="134" customWidth="1"/>
    <col min="5582" max="5830" width="9.140625" style="134"/>
    <col min="5831" max="5831" width="33.85546875" style="134" customWidth="1"/>
    <col min="5832" max="5832" width="10.28515625" style="134" bestFit="1" customWidth="1"/>
    <col min="5833" max="5833" width="7.85546875" style="134" bestFit="1" customWidth="1"/>
    <col min="5834" max="5834" width="7" style="134" bestFit="1" customWidth="1"/>
    <col min="5835" max="5835" width="7.5703125" style="134" bestFit="1" customWidth="1"/>
    <col min="5836" max="5837" width="10.7109375" style="134" customWidth="1"/>
    <col min="5838" max="6086" width="9.140625" style="134"/>
    <col min="6087" max="6087" width="33.85546875" style="134" customWidth="1"/>
    <col min="6088" max="6088" width="10.28515625" style="134" bestFit="1" customWidth="1"/>
    <col min="6089" max="6089" width="7.85546875" style="134" bestFit="1" customWidth="1"/>
    <col min="6090" max="6090" width="7" style="134" bestFit="1" customWidth="1"/>
    <col min="6091" max="6091" width="7.5703125" style="134" bestFit="1" customWidth="1"/>
    <col min="6092" max="6093" width="10.7109375" style="134" customWidth="1"/>
    <col min="6094" max="6342" width="9.140625" style="134"/>
    <col min="6343" max="6343" width="33.85546875" style="134" customWidth="1"/>
    <col min="6344" max="6344" width="10.28515625" style="134" bestFit="1" customWidth="1"/>
    <col min="6345" max="6345" width="7.85546875" style="134" bestFit="1" customWidth="1"/>
    <col min="6346" max="6346" width="7" style="134" bestFit="1" customWidth="1"/>
    <col min="6347" max="6347" width="7.5703125" style="134" bestFit="1" customWidth="1"/>
    <col min="6348" max="6349" width="10.7109375" style="134" customWidth="1"/>
    <col min="6350" max="6598" width="9.140625" style="134"/>
    <col min="6599" max="6599" width="33.85546875" style="134" customWidth="1"/>
    <col min="6600" max="6600" width="10.28515625" style="134" bestFit="1" customWidth="1"/>
    <col min="6601" max="6601" width="7.85546875" style="134" bestFit="1" customWidth="1"/>
    <col min="6602" max="6602" width="7" style="134" bestFit="1" customWidth="1"/>
    <col min="6603" max="6603" width="7.5703125" style="134" bestFit="1" customWidth="1"/>
    <col min="6604" max="6605" width="10.7109375" style="134" customWidth="1"/>
    <col min="6606" max="6854" width="9.140625" style="134"/>
    <col min="6855" max="6855" width="33.85546875" style="134" customWidth="1"/>
    <col min="6856" max="6856" width="10.28515625" style="134" bestFit="1" customWidth="1"/>
    <col min="6857" max="6857" width="7.85546875" style="134" bestFit="1" customWidth="1"/>
    <col min="6858" max="6858" width="7" style="134" bestFit="1" customWidth="1"/>
    <col min="6859" max="6859" width="7.5703125" style="134" bestFit="1" customWidth="1"/>
    <col min="6860" max="6861" width="10.7109375" style="134" customWidth="1"/>
    <col min="6862" max="7110" width="9.140625" style="134"/>
    <col min="7111" max="7111" width="33.85546875" style="134" customWidth="1"/>
    <col min="7112" max="7112" width="10.28515625" style="134" bestFit="1" customWidth="1"/>
    <col min="7113" max="7113" width="7.85546875" style="134" bestFit="1" customWidth="1"/>
    <col min="7114" max="7114" width="7" style="134" bestFit="1" customWidth="1"/>
    <col min="7115" max="7115" width="7.5703125" style="134" bestFit="1" customWidth="1"/>
    <col min="7116" max="7117" width="10.7109375" style="134" customWidth="1"/>
    <col min="7118" max="7366" width="9.140625" style="134"/>
    <col min="7367" max="7367" width="33.85546875" style="134" customWidth="1"/>
    <col min="7368" max="7368" width="10.28515625" style="134" bestFit="1" customWidth="1"/>
    <col min="7369" max="7369" width="7.85546875" style="134" bestFit="1" customWidth="1"/>
    <col min="7370" max="7370" width="7" style="134" bestFit="1" customWidth="1"/>
    <col min="7371" max="7371" width="7.5703125" style="134" bestFit="1" customWidth="1"/>
    <col min="7372" max="7373" width="10.7109375" style="134" customWidth="1"/>
    <col min="7374" max="7622" width="9.140625" style="134"/>
    <col min="7623" max="7623" width="33.85546875" style="134" customWidth="1"/>
    <col min="7624" max="7624" width="10.28515625" style="134" bestFit="1" customWidth="1"/>
    <col min="7625" max="7625" width="7.85546875" style="134" bestFit="1" customWidth="1"/>
    <col min="7626" max="7626" width="7" style="134" bestFit="1" customWidth="1"/>
    <col min="7627" max="7627" width="7.5703125" style="134" bestFit="1" customWidth="1"/>
    <col min="7628" max="7629" width="10.7109375" style="134" customWidth="1"/>
    <col min="7630" max="7878" width="9.140625" style="134"/>
    <col min="7879" max="7879" width="33.85546875" style="134" customWidth="1"/>
    <col min="7880" max="7880" width="10.28515625" style="134" bestFit="1" customWidth="1"/>
    <col min="7881" max="7881" width="7.85546875" style="134" bestFit="1" customWidth="1"/>
    <col min="7882" max="7882" width="7" style="134" bestFit="1" customWidth="1"/>
    <col min="7883" max="7883" width="7.5703125" style="134" bestFit="1" customWidth="1"/>
    <col min="7884" max="7885" width="10.7109375" style="134" customWidth="1"/>
    <col min="7886" max="8134" width="9.140625" style="134"/>
    <col min="8135" max="8135" width="33.85546875" style="134" customWidth="1"/>
    <col min="8136" max="8136" width="10.28515625" style="134" bestFit="1" customWidth="1"/>
    <col min="8137" max="8137" width="7.85546875" style="134" bestFit="1" customWidth="1"/>
    <col min="8138" max="8138" width="7" style="134" bestFit="1" customWidth="1"/>
    <col min="8139" max="8139" width="7.5703125" style="134" bestFit="1" customWidth="1"/>
    <col min="8140" max="8141" width="10.7109375" style="134" customWidth="1"/>
    <col min="8142" max="8390" width="9.140625" style="134"/>
    <col min="8391" max="8391" width="33.85546875" style="134" customWidth="1"/>
    <col min="8392" max="8392" width="10.28515625" style="134" bestFit="1" customWidth="1"/>
    <col min="8393" max="8393" width="7.85546875" style="134" bestFit="1" customWidth="1"/>
    <col min="8394" max="8394" width="7" style="134" bestFit="1" customWidth="1"/>
    <col min="8395" max="8395" width="7.5703125" style="134" bestFit="1" customWidth="1"/>
    <col min="8396" max="8397" width="10.7109375" style="134" customWidth="1"/>
    <col min="8398" max="8646" width="9.140625" style="134"/>
    <col min="8647" max="8647" width="33.85546875" style="134" customWidth="1"/>
    <col min="8648" max="8648" width="10.28515625" style="134" bestFit="1" customWidth="1"/>
    <col min="8649" max="8649" width="7.85546875" style="134" bestFit="1" customWidth="1"/>
    <col min="8650" max="8650" width="7" style="134" bestFit="1" customWidth="1"/>
    <col min="8651" max="8651" width="7.5703125" style="134" bestFit="1" customWidth="1"/>
    <col min="8652" max="8653" width="10.7109375" style="134" customWidth="1"/>
    <col min="8654" max="8902" width="9.140625" style="134"/>
    <col min="8903" max="8903" width="33.85546875" style="134" customWidth="1"/>
    <col min="8904" max="8904" width="10.28515625" style="134" bestFit="1" customWidth="1"/>
    <col min="8905" max="8905" width="7.85546875" style="134" bestFit="1" customWidth="1"/>
    <col min="8906" max="8906" width="7" style="134" bestFit="1" customWidth="1"/>
    <col min="8907" max="8907" width="7.5703125" style="134" bestFit="1" customWidth="1"/>
    <col min="8908" max="8909" width="10.7109375" style="134" customWidth="1"/>
    <col min="8910" max="9158" width="9.140625" style="134"/>
    <col min="9159" max="9159" width="33.85546875" style="134" customWidth="1"/>
    <col min="9160" max="9160" width="10.28515625" style="134" bestFit="1" customWidth="1"/>
    <col min="9161" max="9161" width="7.85546875" style="134" bestFit="1" customWidth="1"/>
    <col min="9162" max="9162" width="7" style="134" bestFit="1" customWidth="1"/>
    <col min="9163" max="9163" width="7.5703125" style="134" bestFit="1" customWidth="1"/>
    <col min="9164" max="9165" width="10.7109375" style="134" customWidth="1"/>
    <col min="9166" max="9414" width="9.140625" style="134"/>
    <col min="9415" max="9415" width="33.85546875" style="134" customWidth="1"/>
    <col min="9416" max="9416" width="10.28515625" style="134" bestFit="1" customWidth="1"/>
    <col min="9417" max="9417" width="7.85546875" style="134" bestFit="1" customWidth="1"/>
    <col min="9418" max="9418" width="7" style="134" bestFit="1" customWidth="1"/>
    <col min="9419" max="9419" width="7.5703125" style="134" bestFit="1" customWidth="1"/>
    <col min="9420" max="9421" width="10.7109375" style="134" customWidth="1"/>
    <col min="9422" max="9670" width="9.140625" style="134"/>
    <col min="9671" max="9671" width="33.85546875" style="134" customWidth="1"/>
    <col min="9672" max="9672" width="10.28515625" style="134" bestFit="1" customWidth="1"/>
    <col min="9673" max="9673" width="7.85546875" style="134" bestFit="1" customWidth="1"/>
    <col min="9674" max="9674" width="7" style="134" bestFit="1" customWidth="1"/>
    <col min="9675" max="9675" width="7.5703125" style="134" bestFit="1" customWidth="1"/>
    <col min="9676" max="9677" width="10.7109375" style="134" customWidth="1"/>
    <col min="9678" max="9926" width="9.140625" style="134"/>
    <col min="9927" max="9927" width="33.85546875" style="134" customWidth="1"/>
    <col min="9928" max="9928" width="10.28515625" style="134" bestFit="1" customWidth="1"/>
    <col min="9929" max="9929" width="7.85546875" style="134" bestFit="1" customWidth="1"/>
    <col min="9930" max="9930" width="7" style="134" bestFit="1" customWidth="1"/>
    <col min="9931" max="9931" width="7.5703125" style="134" bestFit="1" customWidth="1"/>
    <col min="9932" max="9933" width="10.7109375" style="134" customWidth="1"/>
    <col min="9934" max="10182" width="9.140625" style="134"/>
    <col min="10183" max="10183" width="33.85546875" style="134" customWidth="1"/>
    <col min="10184" max="10184" width="10.28515625" style="134" bestFit="1" customWidth="1"/>
    <col min="10185" max="10185" width="7.85546875" style="134" bestFit="1" customWidth="1"/>
    <col min="10186" max="10186" width="7" style="134" bestFit="1" customWidth="1"/>
    <col min="10187" max="10187" width="7.5703125" style="134" bestFit="1" customWidth="1"/>
    <col min="10188" max="10189" width="10.7109375" style="134" customWidth="1"/>
    <col min="10190" max="10438" width="9.140625" style="134"/>
    <col min="10439" max="10439" width="33.85546875" style="134" customWidth="1"/>
    <col min="10440" max="10440" width="10.28515625" style="134" bestFit="1" customWidth="1"/>
    <col min="10441" max="10441" width="7.85546875" style="134" bestFit="1" customWidth="1"/>
    <col min="10442" max="10442" width="7" style="134" bestFit="1" customWidth="1"/>
    <col min="10443" max="10443" width="7.5703125" style="134" bestFit="1" customWidth="1"/>
    <col min="10444" max="10445" width="10.7109375" style="134" customWidth="1"/>
    <col min="10446" max="10694" width="9.140625" style="134"/>
    <col min="10695" max="10695" width="33.85546875" style="134" customWidth="1"/>
    <col min="10696" max="10696" width="10.28515625" style="134" bestFit="1" customWidth="1"/>
    <col min="10697" max="10697" width="7.85546875" style="134" bestFit="1" customWidth="1"/>
    <col min="10698" max="10698" width="7" style="134" bestFit="1" customWidth="1"/>
    <col min="10699" max="10699" width="7.5703125" style="134" bestFit="1" customWidth="1"/>
    <col min="10700" max="10701" width="10.7109375" style="134" customWidth="1"/>
    <col min="10702" max="10950" width="9.140625" style="134"/>
    <col min="10951" max="10951" width="33.85546875" style="134" customWidth="1"/>
    <col min="10952" max="10952" width="10.28515625" style="134" bestFit="1" customWidth="1"/>
    <col min="10953" max="10953" width="7.85546875" style="134" bestFit="1" customWidth="1"/>
    <col min="10954" max="10954" width="7" style="134" bestFit="1" customWidth="1"/>
    <col min="10955" max="10955" width="7.5703125" style="134" bestFit="1" customWidth="1"/>
    <col min="10956" max="10957" width="10.7109375" style="134" customWidth="1"/>
    <col min="10958" max="11206" width="9.140625" style="134"/>
    <col min="11207" max="11207" width="33.85546875" style="134" customWidth="1"/>
    <col min="11208" max="11208" width="10.28515625" style="134" bestFit="1" customWidth="1"/>
    <col min="11209" max="11209" width="7.85546875" style="134" bestFit="1" customWidth="1"/>
    <col min="11210" max="11210" width="7" style="134" bestFit="1" customWidth="1"/>
    <col min="11211" max="11211" width="7.5703125" style="134" bestFit="1" customWidth="1"/>
    <col min="11212" max="11213" width="10.7109375" style="134" customWidth="1"/>
    <col min="11214" max="11462" width="9.140625" style="134"/>
    <col min="11463" max="11463" width="33.85546875" style="134" customWidth="1"/>
    <col min="11464" max="11464" width="10.28515625" style="134" bestFit="1" customWidth="1"/>
    <col min="11465" max="11465" width="7.85546875" style="134" bestFit="1" customWidth="1"/>
    <col min="11466" max="11466" width="7" style="134" bestFit="1" customWidth="1"/>
    <col min="11467" max="11467" width="7.5703125" style="134" bestFit="1" customWidth="1"/>
    <col min="11468" max="11469" width="10.7109375" style="134" customWidth="1"/>
    <col min="11470" max="11718" width="9.140625" style="134"/>
    <col min="11719" max="11719" width="33.85546875" style="134" customWidth="1"/>
    <col min="11720" max="11720" width="10.28515625" style="134" bestFit="1" customWidth="1"/>
    <col min="11721" max="11721" width="7.85546875" style="134" bestFit="1" customWidth="1"/>
    <col min="11722" max="11722" width="7" style="134" bestFit="1" customWidth="1"/>
    <col min="11723" max="11723" width="7.5703125" style="134" bestFit="1" customWidth="1"/>
    <col min="11724" max="11725" width="10.7109375" style="134" customWidth="1"/>
    <col min="11726" max="11974" width="9.140625" style="134"/>
    <col min="11975" max="11975" width="33.85546875" style="134" customWidth="1"/>
    <col min="11976" max="11976" width="10.28515625" style="134" bestFit="1" customWidth="1"/>
    <col min="11977" max="11977" width="7.85546875" style="134" bestFit="1" customWidth="1"/>
    <col min="11978" max="11978" width="7" style="134" bestFit="1" customWidth="1"/>
    <col min="11979" max="11979" width="7.5703125" style="134" bestFit="1" customWidth="1"/>
    <col min="11980" max="11981" width="10.7109375" style="134" customWidth="1"/>
    <col min="11982" max="12230" width="9.140625" style="134"/>
    <col min="12231" max="12231" width="33.85546875" style="134" customWidth="1"/>
    <col min="12232" max="12232" width="10.28515625" style="134" bestFit="1" customWidth="1"/>
    <col min="12233" max="12233" width="7.85546875" style="134" bestFit="1" customWidth="1"/>
    <col min="12234" max="12234" width="7" style="134" bestFit="1" customWidth="1"/>
    <col min="12235" max="12235" width="7.5703125" style="134" bestFit="1" customWidth="1"/>
    <col min="12236" max="12237" width="10.7109375" style="134" customWidth="1"/>
    <col min="12238" max="12486" width="9.140625" style="134"/>
    <col min="12487" max="12487" width="33.85546875" style="134" customWidth="1"/>
    <col min="12488" max="12488" width="10.28515625" style="134" bestFit="1" customWidth="1"/>
    <col min="12489" max="12489" width="7.85546875" style="134" bestFit="1" customWidth="1"/>
    <col min="12490" max="12490" width="7" style="134" bestFit="1" customWidth="1"/>
    <col min="12491" max="12491" width="7.5703125" style="134" bestFit="1" customWidth="1"/>
    <col min="12492" max="12493" width="10.7109375" style="134" customWidth="1"/>
    <col min="12494" max="12742" width="9.140625" style="134"/>
    <col min="12743" max="12743" width="33.85546875" style="134" customWidth="1"/>
    <col min="12744" max="12744" width="10.28515625" style="134" bestFit="1" customWidth="1"/>
    <col min="12745" max="12745" width="7.85546875" style="134" bestFit="1" customWidth="1"/>
    <col min="12746" max="12746" width="7" style="134" bestFit="1" customWidth="1"/>
    <col min="12747" max="12747" width="7.5703125" style="134" bestFit="1" customWidth="1"/>
    <col min="12748" max="12749" width="10.7109375" style="134" customWidth="1"/>
    <col min="12750" max="12998" width="9.140625" style="134"/>
    <col min="12999" max="12999" width="33.85546875" style="134" customWidth="1"/>
    <col min="13000" max="13000" width="10.28515625" style="134" bestFit="1" customWidth="1"/>
    <col min="13001" max="13001" width="7.85546875" style="134" bestFit="1" customWidth="1"/>
    <col min="13002" max="13002" width="7" style="134" bestFit="1" customWidth="1"/>
    <col min="13003" max="13003" width="7.5703125" style="134" bestFit="1" customWidth="1"/>
    <col min="13004" max="13005" width="10.7109375" style="134" customWidth="1"/>
    <col min="13006" max="13254" width="9.140625" style="134"/>
    <col min="13255" max="13255" width="33.85546875" style="134" customWidth="1"/>
    <col min="13256" max="13256" width="10.28515625" style="134" bestFit="1" customWidth="1"/>
    <col min="13257" max="13257" width="7.85546875" style="134" bestFit="1" customWidth="1"/>
    <col min="13258" max="13258" width="7" style="134" bestFit="1" customWidth="1"/>
    <col min="13259" max="13259" width="7.5703125" style="134" bestFit="1" customWidth="1"/>
    <col min="13260" max="13261" width="10.7109375" style="134" customWidth="1"/>
    <col min="13262" max="13510" width="9.140625" style="134"/>
    <col min="13511" max="13511" width="33.85546875" style="134" customWidth="1"/>
    <col min="13512" max="13512" width="10.28515625" style="134" bestFit="1" customWidth="1"/>
    <col min="13513" max="13513" width="7.85546875" style="134" bestFit="1" customWidth="1"/>
    <col min="13514" max="13514" width="7" style="134" bestFit="1" customWidth="1"/>
    <col min="13515" max="13515" width="7.5703125" style="134" bestFit="1" customWidth="1"/>
    <col min="13516" max="13517" width="10.7109375" style="134" customWidth="1"/>
    <col min="13518" max="13766" width="9.140625" style="134"/>
    <col min="13767" max="13767" width="33.85546875" style="134" customWidth="1"/>
    <col min="13768" max="13768" width="10.28515625" style="134" bestFit="1" customWidth="1"/>
    <col min="13769" max="13769" width="7.85546875" style="134" bestFit="1" customWidth="1"/>
    <col min="13770" max="13770" width="7" style="134" bestFit="1" customWidth="1"/>
    <col min="13771" max="13771" width="7.5703125" style="134" bestFit="1" customWidth="1"/>
    <col min="13772" max="13773" width="10.7109375" style="134" customWidth="1"/>
    <col min="13774" max="14022" width="9.140625" style="134"/>
    <col min="14023" max="14023" width="33.85546875" style="134" customWidth="1"/>
    <col min="14024" max="14024" width="10.28515625" style="134" bestFit="1" customWidth="1"/>
    <col min="14025" max="14025" width="7.85546875" style="134" bestFit="1" customWidth="1"/>
    <col min="14026" max="14026" width="7" style="134" bestFit="1" customWidth="1"/>
    <col min="14027" max="14027" width="7.5703125" style="134" bestFit="1" customWidth="1"/>
    <col min="14028" max="14029" width="10.7109375" style="134" customWidth="1"/>
    <col min="14030" max="14278" width="9.140625" style="134"/>
    <col min="14279" max="14279" width="33.85546875" style="134" customWidth="1"/>
    <col min="14280" max="14280" width="10.28515625" style="134" bestFit="1" customWidth="1"/>
    <col min="14281" max="14281" width="7.85546875" style="134" bestFit="1" customWidth="1"/>
    <col min="14282" max="14282" width="7" style="134" bestFit="1" customWidth="1"/>
    <col min="14283" max="14283" width="7.5703125" style="134" bestFit="1" customWidth="1"/>
    <col min="14284" max="14285" width="10.7109375" style="134" customWidth="1"/>
    <col min="14286" max="14534" width="9.140625" style="134"/>
    <col min="14535" max="14535" width="33.85546875" style="134" customWidth="1"/>
    <col min="14536" max="14536" width="10.28515625" style="134" bestFit="1" customWidth="1"/>
    <col min="14537" max="14537" width="7.85546875" style="134" bestFit="1" customWidth="1"/>
    <col min="14538" max="14538" width="7" style="134" bestFit="1" customWidth="1"/>
    <col min="14539" max="14539" width="7.5703125" style="134" bestFit="1" customWidth="1"/>
    <col min="14540" max="14541" width="10.7109375" style="134" customWidth="1"/>
    <col min="14542" max="14790" width="9.140625" style="134"/>
    <col min="14791" max="14791" width="33.85546875" style="134" customWidth="1"/>
    <col min="14792" max="14792" width="10.28515625" style="134" bestFit="1" customWidth="1"/>
    <col min="14793" max="14793" width="7.85546875" style="134" bestFit="1" customWidth="1"/>
    <col min="14794" max="14794" width="7" style="134" bestFit="1" customWidth="1"/>
    <col min="14795" max="14795" width="7.5703125" style="134" bestFit="1" customWidth="1"/>
    <col min="14796" max="14797" width="10.7109375" style="134" customWidth="1"/>
    <col min="14798" max="15046" width="9.140625" style="134"/>
    <col min="15047" max="15047" width="33.85546875" style="134" customWidth="1"/>
    <col min="15048" max="15048" width="10.28515625" style="134" bestFit="1" customWidth="1"/>
    <col min="15049" max="15049" width="7.85546875" style="134" bestFit="1" customWidth="1"/>
    <col min="15050" max="15050" width="7" style="134" bestFit="1" customWidth="1"/>
    <col min="15051" max="15051" width="7.5703125" style="134" bestFit="1" customWidth="1"/>
    <col min="15052" max="15053" width="10.7109375" style="134" customWidth="1"/>
    <col min="15054" max="15302" width="9.140625" style="134"/>
    <col min="15303" max="15303" width="33.85546875" style="134" customWidth="1"/>
    <col min="15304" max="15304" width="10.28515625" style="134" bestFit="1" customWidth="1"/>
    <col min="15305" max="15305" width="7.85546875" style="134" bestFit="1" customWidth="1"/>
    <col min="15306" max="15306" width="7" style="134" bestFit="1" customWidth="1"/>
    <col min="15307" max="15307" width="7.5703125" style="134" bestFit="1" customWidth="1"/>
    <col min="15308" max="15309" width="10.7109375" style="134" customWidth="1"/>
    <col min="15310" max="15558" width="9.140625" style="134"/>
    <col min="15559" max="15559" width="33.85546875" style="134" customWidth="1"/>
    <col min="15560" max="15560" width="10.28515625" style="134" bestFit="1" customWidth="1"/>
    <col min="15561" max="15561" width="7.85546875" style="134" bestFit="1" customWidth="1"/>
    <col min="15562" max="15562" width="7" style="134" bestFit="1" customWidth="1"/>
    <col min="15563" max="15563" width="7.5703125" style="134" bestFit="1" customWidth="1"/>
    <col min="15564" max="15565" width="10.7109375" style="134" customWidth="1"/>
    <col min="15566" max="15814" width="9.140625" style="134"/>
    <col min="15815" max="15815" width="33.85546875" style="134" customWidth="1"/>
    <col min="15816" max="15816" width="10.28515625" style="134" bestFit="1" customWidth="1"/>
    <col min="15817" max="15817" width="7.85546875" style="134" bestFit="1" customWidth="1"/>
    <col min="15818" max="15818" width="7" style="134" bestFit="1" customWidth="1"/>
    <col min="15819" max="15819" width="7.5703125" style="134" bestFit="1" customWidth="1"/>
    <col min="15820" max="15821" width="10.7109375" style="134" customWidth="1"/>
    <col min="15822" max="16070" width="9.140625" style="134"/>
    <col min="16071" max="16071" width="33.85546875" style="134" customWidth="1"/>
    <col min="16072" max="16072" width="10.28515625" style="134" bestFit="1" customWidth="1"/>
    <col min="16073" max="16073" width="7.85546875" style="134" bestFit="1" customWidth="1"/>
    <col min="16074" max="16074" width="7" style="134" bestFit="1" customWidth="1"/>
    <col min="16075" max="16075" width="7.5703125" style="134" bestFit="1" customWidth="1"/>
    <col min="16076" max="16077" width="10.7109375" style="134" customWidth="1"/>
    <col min="16078" max="16376" width="9.140625" style="134"/>
    <col min="16377" max="16384" width="9.140625" style="134" customWidth="1"/>
  </cols>
  <sheetData>
    <row r="1" spans="1:10" s="7" customFormat="1" ht="24" customHeight="1">
      <c r="A1" s="585" t="s">
        <v>555</v>
      </c>
      <c r="B1" s="585"/>
      <c r="C1" s="586"/>
      <c r="D1" s="586"/>
      <c r="E1" s="586"/>
      <c r="F1" s="586"/>
      <c r="G1" s="586"/>
      <c r="H1" s="586"/>
      <c r="I1" s="586"/>
      <c r="J1" s="244"/>
    </row>
    <row r="2" spans="1:10" ht="18.75">
      <c r="A2" s="583"/>
      <c r="B2" s="583"/>
      <c r="C2" s="583"/>
      <c r="D2" s="583"/>
      <c r="E2" s="583"/>
      <c r="F2" s="583"/>
      <c r="G2" s="583"/>
      <c r="H2" s="583"/>
      <c r="I2" s="583"/>
      <c r="J2" s="244"/>
    </row>
    <row r="3" spans="1:10" ht="9.75" customHeight="1" thickBot="1"/>
    <row r="4" spans="1:10" s="136" customFormat="1" ht="19.5" customHeight="1">
      <c r="A4" s="371"/>
      <c r="B4" s="371" t="s">
        <v>520</v>
      </c>
      <c r="C4" s="371" t="s">
        <v>23</v>
      </c>
      <c r="D4" s="371" t="s">
        <v>395</v>
      </c>
      <c r="E4" s="371" t="s">
        <v>396</v>
      </c>
      <c r="F4" s="372"/>
      <c r="G4" s="515" t="s">
        <v>397</v>
      </c>
      <c r="H4" s="515"/>
      <c r="I4" s="515"/>
      <c r="J4" s="370"/>
    </row>
    <row r="5" spans="1:10" s="136" customFormat="1" ht="19.5" customHeight="1">
      <c r="A5" s="354"/>
      <c r="B5" s="354" t="s">
        <v>521</v>
      </c>
      <c r="C5" s="354" t="s">
        <v>398</v>
      </c>
      <c r="D5" s="354" t="s">
        <v>399</v>
      </c>
      <c r="E5" s="354" t="s">
        <v>400</v>
      </c>
      <c r="F5" s="355"/>
      <c r="G5" s="356" t="s">
        <v>401</v>
      </c>
      <c r="H5" s="356" t="s">
        <v>401</v>
      </c>
      <c r="I5" s="356" t="s">
        <v>396</v>
      </c>
      <c r="J5" s="370"/>
    </row>
    <row r="6" spans="1:10" s="136" customFormat="1" ht="19.5" customHeight="1">
      <c r="A6" s="354"/>
      <c r="B6" s="354" t="s">
        <v>33</v>
      </c>
      <c r="C6" s="354" t="s">
        <v>402</v>
      </c>
      <c r="D6" s="354" t="s">
        <v>402</v>
      </c>
      <c r="E6" s="354" t="s">
        <v>219</v>
      </c>
      <c r="F6" s="355"/>
      <c r="G6" s="356" t="s">
        <v>403</v>
      </c>
      <c r="H6" s="356" t="s">
        <v>404</v>
      </c>
      <c r="I6" s="356" t="s">
        <v>404</v>
      </c>
      <c r="J6" s="370"/>
    </row>
    <row r="7" spans="1:10" s="136" customFormat="1" ht="12.6" customHeight="1">
      <c r="A7" s="354"/>
      <c r="B7" s="373"/>
      <c r="C7" s="374"/>
      <c r="D7" s="374"/>
      <c r="E7" s="374"/>
      <c r="F7" s="375"/>
      <c r="G7" s="374"/>
      <c r="H7" s="376"/>
      <c r="I7" s="376"/>
      <c r="J7" s="370"/>
    </row>
    <row r="8" spans="1:10" s="136" customFormat="1" ht="15" customHeight="1">
      <c r="A8" s="356"/>
      <c r="B8" s="465"/>
      <c r="C8" s="465"/>
      <c r="D8" s="465"/>
      <c r="E8" s="466"/>
      <c r="F8" s="466"/>
      <c r="G8" s="466"/>
      <c r="H8" s="466"/>
      <c r="I8" s="465"/>
      <c r="J8" s="370"/>
    </row>
    <row r="9" spans="1:10" ht="16.5" customHeight="1">
      <c r="A9" s="377" t="s">
        <v>149</v>
      </c>
      <c r="B9" s="532" t="s">
        <v>545</v>
      </c>
      <c r="C9" s="378">
        <v>122.83</v>
      </c>
      <c r="D9" s="378">
        <v>120.78</v>
      </c>
      <c r="E9" s="378">
        <v>1694.1229999999998</v>
      </c>
      <c r="F9" s="273"/>
      <c r="G9" s="384">
        <v>98.331026622160707</v>
      </c>
      <c r="H9" s="215">
        <v>100.23652433710942</v>
      </c>
      <c r="I9" s="215">
        <v>105.88526845341855</v>
      </c>
    </row>
    <row r="10" spans="1:10" ht="16.5" customHeight="1">
      <c r="A10" s="379" t="s">
        <v>150</v>
      </c>
      <c r="B10" s="533" t="s">
        <v>69</v>
      </c>
      <c r="C10" s="380">
        <v>11.21</v>
      </c>
      <c r="D10" s="380">
        <v>11.18</v>
      </c>
      <c r="E10" s="380">
        <v>145.392</v>
      </c>
      <c r="F10" s="381"/>
      <c r="G10" s="382">
        <v>99.732381801962518</v>
      </c>
      <c r="H10" s="217">
        <v>101.26811594202898</v>
      </c>
      <c r="I10" s="217">
        <v>105.93609967576232</v>
      </c>
      <c r="J10" s="4"/>
    </row>
    <row r="11" spans="1:10" ht="16.5" customHeight="1">
      <c r="A11" s="379" t="s">
        <v>151</v>
      </c>
      <c r="B11" s="533" t="s">
        <v>69</v>
      </c>
      <c r="C11" s="380">
        <v>111.62</v>
      </c>
      <c r="D11" s="380">
        <v>109.6</v>
      </c>
      <c r="E11" s="380">
        <v>1548.7309999999998</v>
      </c>
      <c r="F11" s="381"/>
      <c r="G11" s="382">
        <v>98.190288478767243</v>
      </c>
      <c r="H11" s="217">
        <v>100.13247453291305</v>
      </c>
      <c r="I11" s="217">
        <v>105.88049901689733</v>
      </c>
      <c r="J11" s="4"/>
    </row>
    <row r="12" spans="1:10" ht="16.5" customHeight="1">
      <c r="A12" s="377" t="s">
        <v>152</v>
      </c>
      <c r="B12" s="532" t="s">
        <v>153</v>
      </c>
      <c r="C12" s="383">
        <v>995</v>
      </c>
      <c r="D12" s="383">
        <v>997</v>
      </c>
      <c r="E12" s="383">
        <v>11681</v>
      </c>
      <c r="F12" s="273"/>
      <c r="G12" s="384">
        <v>100.20100502512564</v>
      </c>
      <c r="H12" s="215">
        <v>101.42421159715158</v>
      </c>
      <c r="I12" s="215">
        <v>103.28941550977098</v>
      </c>
      <c r="J12" s="4"/>
    </row>
    <row r="13" spans="1:10" ht="16.5" customHeight="1">
      <c r="A13" s="379" t="s">
        <v>150</v>
      </c>
      <c r="B13" s="533" t="s">
        <v>69</v>
      </c>
      <c r="C13" s="385">
        <v>0</v>
      </c>
      <c r="D13" s="385">
        <v>0</v>
      </c>
      <c r="E13" s="385">
        <v>0</v>
      </c>
      <c r="F13" s="381"/>
      <c r="G13" s="385">
        <v>0</v>
      </c>
      <c r="H13" s="385">
        <v>0</v>
      </c>
      <c r="I13" s="385">
        <v>0</v>
      </c>
      <c r="J13" s="4"/>
    </row>
    <row r="14" spans="1:10" ht="16.5" customHeight="1">
      <c r="A14" s="379" t="s">
        <v>151</v>
      </c>
      <c r="B14" s="533" t="s">
        <v>69</v>
      </c>
      <c r="C14" s="385">
        <v>995</v>
      </c>
      <c r="D14" s="385">
        <v>997</v>
      </c>
      <c r="E14" s="385">
        <v>11681</v>
      </c>
      <c r="F14" s="381"/>
      <c r="G14" s="382">
        <v>100.20100502512564</v>
      </c>
      <c r="H14" s="217">
        <v>101.42421159715158</v>
      </c>
      <c r="I14" s="217">
        <v>103.28941550977098</v>
      </c>
      <c r="J14" s="4"/>
    </row>
    <row r="15" spans="1:10" ht="16.5" customHeight="1">
      <c r="A15" s="377" t="s">
        <v>165</v>
      </c>
      <c r="B15" s="532" t="s">
        <v>166</v>
      </c>
      <c r="C15" s="383">
        <v>19673</v>
      </c>
      <c r="D15" s="383">
        <v>19600</v>
      </c>
      <c r="E15" s="383">
        <v>245459</v>
      </c>
      <c r="F15" s="386"/>
      <c r="G15" s="384">
        <v>99.628933055456713</v>
      </c>
      <c r="H15" s="215">
        <v>99.786172487526727</v>
      </c>
      <c r="I15" s="215">
        <v>100.71063115699121</v>
      </c>
      <c r="J15" s="4"/>
    </row>
    <row r="16" spans="1:10" ht="16.5" customHeight="1">
      <c r="A16" s="379" t="s">
        <v>150</v>
      </c>
      <c r="B16" s="533" t="s">
        <v>69</v>
      </c>
      <c r="C16" s="385">
        <v>0</v>
      </c>
      <c r="D16" s="385">
        <v>0</v>
      </c>
      <c r="E16" s="385">
        <v>0</v>
      </c>
      <c r="F16" s="273"/>
      <c r="G16" s="385">
        <v>0</v>
      </c>
      <c r="H16" s="385">
        <v>0</v>
      </c>
      <c r="I16" s="385">
        <v>0</v>
      </c>
      <c r="J16" s="4"/>
    </row>
    <row r="17" spans="1:10" ht="16.5" customHeight="1">
      <c r="A17" s="379" t="s">
        <v>154</v>
      </c>
      <c r="B17" s="533" t="s">
        <v>69</v>
      </c>
      <c r="C17" s="385">
        <v>19673</v>
      </c>
      <c r="D17" s="385">
        <v>19600</v>
      </c>
      <c r="E17" s="385">
        <v>245459</v>
      </c>
      <c r="F17" s="381"/>
      <c r="G17" s="382">
        <v>99.628933055456713</v>
      </c>
      <c r="H17" s="217">
        <v>99.786172487526727</v>
      </c>
      <c r="I17" s="217">
        <v>100.71063115699121</v>
      </c>
      <c r="J17" s="4"/>
    </row>
    <row r="18" spans="1:10" ht="16.5" customHeight="1">
      <c r="A18" s="387" t="s">
        <v>155</v>
      </c>
      <c r="B18" s="534"/>
      <c r="C18" s="388">
        <v>4121</v>
      </c>
      <c r="D18" s="388">
        <v>5400</v>
      </c>
      <c r="E18" s="388">
        <v>63984</v>
      </c>
      <c r="F18" s="389"/>
      <c r="G18" s="390">
        <v>131.03615627274934</v>
      </c>
      <c r="H18" s="221">
        <v>130.43478260869566</v>
      </c>
      <c r="I18" s="221">
        <v>106.95909463231976</v>
      </c>
      <c r="J18" s="391"/>
    </row>
    <row r="19" spans="1:10" ht="16.5" customHeight="1">
      <c r="A19" s="377" t="s">
        <v>167</v>
      </c>
      <c r="B19" s="532" t="s">
        <v>153</v>
      </c>
      <c r="C19" s="383">
        <v>32029</v>
      </c>
      <c r="D19" s="383">
        <v>32000</v>
      </c>
      <c r="E19" s="383">
        <v>287384</v>
      </c>
      <c r="F19" s="273"/>
      <c r="G19" s="384">
        <v>99.909457054544319</v>
      </c>
      <c r="H19" s="215">
        <v>78.241521797598963</v>
      </c>
      <c r="I19" s="215">
        <v>96.442114730222229</v>
      </c>
      <c r="J19" s="4"/>
    </row>
    <row r="20" spans="1:10" ht="16.5" customHeight="1">
      <c r="A20" s="379" t="s">
        <v>150</v>
      </c>
      <c r="B20" s="533" t="s">
        <v>69</v>
      </c>
      <c r="C20" s="385">
        <v>0</v>
      </c>
      <c r="D20" s="385">
        <v>0</v>
      </c>
      <c r="E20" s="385">
        <v>0</v>
      </c>
      <c r="F20" s="381"/>
      <c r="G20" s="385">
        <v>0</v>
      </c>
      <c r="H20" s="385">
        <v>0</v>
      </c>
      <c r="I20" s="385">
        <v>0</v>
      </c>
      <c r="J20" s="4"/>
    </row>
    <row r="21" spans="1:10" ht="16.5" customHeight="1">
      <c r="A21" s="379" t="s">
        <v>151</v>
      </c>
      <c r="B21" s="533" t="s">
        <v>69</v>
      </c>
      <c r="C21" s="385">
        <v>32029</v>
      </c>
      <c r="D21" s="385">
        <v>32000</v>
      </c>
      <c r="E21" s="385">
        <v>287384</v>
      </c>
      <c r="F21" s="381"/>
      <c r="G21" s="382">
        <v>99.909457054544319</v>
      </c>
      <c r="H21" s="217">
        <v>78.241521797598963</v>
      </c>
      <c r="I21" s="217">
        <v>96.442114730222229</v>
      </c>
      <c r="J21" s="4"/>
    </row>
    <row r="22" spans="1:10" ht="16.5" customHeight="1">
      <c r="A22" s="387" t="s">
        <v>155</v>
      </c>
      <c r="B22" s="534" t="s">
        <v>69</v>
      </c>
      <c r="C22" s="388">
        <v>4722</v>
      </c>
      <c r="D22" s="388">
        <v>5435</v>
      </c>
      <c r="E22" s="388">
        <v>47667</v>
      </c>
      <c r="F22" s="386"/>
      <c r="G22" s="390">
        <v>115.09953409572216</v>
      </c>
      <c r="H22" s="221">
        <v>60.964666292765003</v>
      </c>
      <c r="I22" s="221">
        <v>94.757872137404576</v>
      </c>
      <c r="J22" s="391"/>
    </row>
    <row r="23" spans="1:10" ht="16.5" customHeight="1">
      <c r="A23" s="377" t="s">
        <v>168</v>
      </c>
      <c r="B23" s="532" t="s">
        <v>153</v>
      </c>
      <c r="C23" s="383">
        <v>1096</v>
      </c>
      <c r="D23" s="383">
        <v>1123</v>
      </c>
      <c r="E23" s="383">
        <v>10863</v>
      </c>
      <c r="F23" s="273"/>
      <c r="G23" s="384">
        <v>102.46350364963503</v>
      </c>
      <c r="H23" s="215">
        <v>100.26785714285715</v>
      </c>
      <c r="I23" s="215">
        <v>100.49958368026644</v>
      </c>
      <c r="J23" s="4"/>
    </row>
    <row r="24" spans="1:10" ht="16.5" customHeight="1">
      <c r="A24" s="379" t="s">
        <v>150</v>
      </c>
      <c r="B24" s="533" t="s">
        <v>69</v>
      </c>
      <c r="C24" s="385">
        <v>0</v>
      </c>
      <c r="D24" s="385">
        <v>0</v>
      </c>
      <c r="E24" s="385">
        <v>0</v>
      </c>
      <c r="F24" s="392"/>
      <c r="G24" s="385">
        <v>0</v>
      </c>
      <c r="H24" s="385">
        <v>0</v>
      </c>
      <c r="I24" s="385">
        <v>0</v>
      </c>
      <c r="J24" s="4"/>
    </row>
    <row r="25" spans="1:10" ht="16.5" customHeight="1">
      <c r="A25" s="379" t="s">
        <v>151</v>
      </c>
      <c r="B25" s="533" t="s">
        <v>69</v>
      </c>
      <c r="C25" s="385">
        <v>1096</v>
      </c>
      <c r="D25" s="385">
        <v>1123</v>
      </c>
      <c r="E25" s="385">
        <v>10863</v>
      </c>
      <c r="F25" s="393"/>
      <c r="G25" s="382">
        <v>102.46350364963503</v>
      </c>
      <c r="H25" s="217">
        <v>100.26785714285715</v>
      </c>
      <c r="I25" s="217">
        <v>100.49958368026644</v>
      </c>
      <c r="J25" s="4"/>
    </row>
    <row r="26" spans="1:10" ht="16.5" customHeight="1">
      <c r="A26" s="377" t="s">
        <v>316</v>
      </c>
      <c r="B26" s="532" t="s">
        <v>166</v>
      </c>
      <c r="C26" s="383">
        <v>22094</v>
      </c>
      <c r="D26" s="383">
        <v>22629</v>
      </c>
      <c r="E26" s="383">
        <v>236029</v>
      </c>
      <c r="F26" s="381"/>
      <c r="G26" s="384">
        <v>102.42147189282159</v>
      </c>
      <c r="H26" s="215">
        <v>98.950544405089857</v>
      </c>
      <c r="I26" s="215">
        <v>107.53127591139781</v>
      </c>
      <c r="J26" s="4"/>
    </row>
    <row r="27" spans="1:10" ht="16.5" customHeight="1">
      <c r="A27" s="379" t="s">
        <v>150</v>
      </c>
      <c r="B27" s="533" t="s">
        <v>69</v>
      </c>
      <c r="C27" s="385">
        <v>0</v>
      </c>
      <c r="D27" s="385">
        <v>0</v>
      </c>
      <c r="E27" s="385">
        <v>0</v>
      </c>
      <c r="F27" s="381"/>
      <c r="G27" s="385">
        <v>0</v>
      </c>
      <c r="H27" s="385">
        <v>0</v>
      </c>
      <c r="I27" s="385">
        <v>0</v>
      </c>
      <c r="J27" s="4"/>
    </row>
    <row r="28" spans="1:10" ht="16.5" customHeight="1">
      <c r="A28" s="379" t="s">
        <v>151</v>
      </c>
      <c r="B28" s="533" t="s">
        <v>69</v>
      </c>
      <c r="C28" s="385">
        <v>22094</v>
      </c>
      <c r="D28" s="385">
        <v>22629</v>
      </c>
      <c r="E28" s="385">
        <v>236029</v>
      </c>
      <c r="F28" s="273"/>
      <c r="G28" s="382">
        <v>102.42147189282159</v>
      </c>
      <c r="H28" s="217">
        <v>98.950544405089857</v>
      </c>
      <c r="I28" s="217">
        <v>107.53127591139781</v>
      </c>
      <c r="J28" s="4"/>
    </row>
    <row r="29" spans="1:10" ht="16.5" customHeight="1">
      <c r="A29" s="377" t="s">
        <v>317</v>
      </c>
      <c r="B29" s="532" t="s">
        <v>166</v>
      </c>
      <c r="C29" s="383">
        <v>8097</v>
      </c>
      <c r="D29" s="383">
        <v>7700</v>
      </c>
      <c r="E29" s="383">
        <v>107393</v>
      </c>
      <c r="F29" s="389"/>
      <c r="G29" s="384">
        <v>95.096949487464485</v>
      </c>
      <c r="H29" s="215">
        <v>106.25086242583137</v>
      </c>
      <c r="I29" s="215">
        <v>100.69100660066006</v>
      </c>
      <c r="J29" s="4"/>
    </row>
    <row r="30" spans="1:10" ht="16.5" customHeight="1">
      <c r="A30" s="379" t="s">
        <v>150</v>
      </c>
      <c r="B30" s="533" t="s">
        <v>69</v>
      </c>
      <c r="C30" s="385">
        <v>0</v>
      </c>
      <c r="D30" s="385">
        <v>0</v>
      </c>
      <c r="E30" s="385">
        <v>0</v>
      </c>
      <c r="F30" s="394"/>
      <c r="G30" s="385">
        <v>0</v>
      </c>
      <c r="H30" s="385">
        <v>0</v>
      </c>
      <c r="I30" s="385">
        <v>0</v>
      </c>
      <c r="J30" s="4"/>
    </row>
    <row r="31" spans="1:10" ht="16.5" customHeight="1">
      <c r="A31" s="379" t="s">
        <v>151</v>
      </c>
      <c r="B31" s="533" t="s">
        <v>69</v>
      </c>
      <c r="C31" s="385">
        <v>8097</v>
      </c>
      <c r="D31" s="385">
        <v>7700</v>
      </c>
      <c r="E31" s="385">
        <v>107393</v>
      </c>
      <c r="F31" s="394"/>
      <c r="G31" s="382">
        <v>95.096949487464485</v>
      </c>
      <c r="H31" s="217">
        <v>106.25086242583137</v>
      </c>
      <c r="I31" s="217">
        <v>100.69100660066006</v>
      </c>
      <c r="J31" s="4"/>
    </row>
    <row r="32" spans="1:10" ht="16.5" customHeight="1">
      <c r="A32" s="377" t="s">
        <v>318</v>
      </c>
      <c r="B32" s="532" t="s">
        <v>166</v>
      </c>
      <c r="C32" s="383">
        <v>1311</v>
      </c>
      <c r="D32" s="383">
        <v>1900</v>
      </c>
      <c r="E32" s="383">
        <v>25202</v>
      </c>
      <c r="F32" s="395"/>
      <c r="G32" s="384">
        <v>144.92753623188406</v>
      </c>
      <c r="H32" s="215">
        <v>147.05882352941177</v>
      </c>
      <c r="I32" s="215">
        <v>105.2671149910196</v>
      </c>
      <c r="J32" s="4"/>
    </row>
    <row r="33" spans="1:10" ht="16.5" customHeight="1">
      <c r="A33" s="379" t="s">
        <v>150</v>
      </c>
      <c r="B33" s="533" t="s">
        <v>69</v>
      </c>
      <c r="C33" s="385">
        <v>0</v>
      </c>
      <c r="D33" s="385">
        <v>0</v>
      </c>
      <c r="E33" s="385">
        <v>0</v>
      </c>
      <c r="F33" s="273"/>
      <c r="G33" s="385">
        <v>0</v>
      </c>
      <c r="H33" s="385">
        <v>0</v>
      </c>
      <c r="I33" s="385">
        <v>0</v>
      </c>
      <c r="J33" s="4"/>
    </row>
    <row r="34" spans="1:10" ht="16.5" customHeight="1">
      <c r="A34" s="379" t="s">
        <v>151</v>
      </c>
      <c r="B34" s="533" t="s">
        <v>69</v>
      </c>
      <c r="C34" s="385">
        <v>1311</v>
      </c>
      <c r="D34" s="385">
        <v>1900</v>
      </c>
      <c r="E34" s="385">
        <v>25202</v>
      </c>
      <c r="F34" s="273"/>
      <c r="G34" s="382">
        <v>144.92753623188406</v>
      </c>
      <c r="H34" s="217">
        <v>147.05882352941177</v>
      </c>
      <c r="I34" s="217">
        <v>105.2671149910196</v>
      </c>
      <c r="J34" s="4"/>
    </row>
    <row r="35" spans="1:10" ht="16.5" customHeight="1">
      <c r="A35" s="377" t="s">
        <v>319</v>
      </c>
      <c r="B35" s="532" t="s">
        <v>153</v>
      </c>
      <c r="C35" s="383">
        <v>4965</v>
      </c>
      <c r="D35" s="383">
        <v>4979</v>
      </c>
      <c r="E35" s="383">
        <v>57254</v>
      </c>
      <c r="F35" s="381"/>
      <c r="G35" s="384">
        <v>100.28197381671701</v>
      </c>
      <c r="H35" s="215">
        <v>106.82257026389186</v>
      </c>
      <c r="I35" s="215">
        <v>129.97207781889173</v>
      </c>
      <c r="J35" s="4"/>
    </row>
    <row r="36" spans="1:10" ht="16.5" customHeight="1">
      <c r="A36" s="379" t="s">
        <v>150</v>
      </c>
      <c r="B36" s="533" t="s">
        <v>69</v>
      </c>
      <c r="C36" s="385">
        <v>0</v>
      </c>
      <c r="D36" s="385">
        <v>0</v>
      </c>
      <c r="E36" s="385">
        <v>0</v>
      </c>
      <c r="F36" s="394"/>
      <c r="G36" s="385">
        <v>0</v>
      </c>
      <c r="H36" s="385">
        <v>0</v>
      </c>
      <c r="I36" s="385">
        <v>0</v>
      </c>
      <c r="J36" s="4"/>
    </row>
    <row r="37" spans="1:10" ht="16.5" customHeight="1">
      <c r="A37" s="379" t="s">
        <v>151</v>
      </c>
      <c r="B37" s="533" t="s">
        <v>69</v>
      </c>
      <c r="C37" s="385">
        <v>4965</v>
      </c>
      <c r="D37" s="385">
        <v>4979</v>
      </c>
      <c r="E37" s="385">
        <v>57254</v>
      </c>
      <c r="F37" s="394"/>
      <c r="G37" s="382">
        <v>100.28197381671701</v>
      </c>
      <c r="H37" s="217">
        <v>106.82257026389186</v>
      </c>
      <c r="I37" s="217">
        <v>129.97207781889173</v>
      </c>
      <c r="J37" s="4"/>
    </row>
    <row r="38" spans="1:10" ht="16.5" customHeight="1">
      <c r="A38" s="377" t="s">
        <v>320</v>
      </c>
      <c r="B38" s="532" t="s">
        <v>306</v>
      </c>
      <c r="C38" s="383">
        <v>1363</v>
      </c>
      <c r="D38" s="383">
        <v>1389</v>
      </c>
      <c r="E38" s="383">
        <v>15635</v>
      </c>
      <c r="F38" s="394"/>
      <c r="G38" s="384">
        <v>101.90755685986794</v>
      </c>
      <c r="H38" s="215">
        <v>109.80237154150198</v>
      </c>
      <c r="I38" s="215">
        <v>100.9817218885229</v>
      </c>
      <c r="J38" s="4"/>
    </row>
    <row r="39" spans="1:10" ht="16.5" customHeight="1">
      <c r="A39" s="379" t="s">
        <v>150</v>
      </c>
      <c r="B39" s="533" t="s">
        <v>69</v>
      </c>
      <c r="C39" s="385">
        <v>0</v>
      </c>
      <c r="D39" s="385">
        <v>0</v>
      </c>
      <c r="E39" s="385">
        <v>0</v>
      </c>
      <c r="F39" s="394"/>
      <c r="G39" s="385">
        <v>0</v>
      </c>
      <c r="H39" s="385">
        <v>0</v>
      </c>
      <c r="I39" s="385">
        <v>0</v>
      </c>
      <c r="J39" s="4"/>
    </row>
    <row r="40" spans="1:10" ht="16.5" customHeight="1">
      <c r="A40" s="379" t="s">
        <v>151</v>
      </c>
      <c r="B40" s="533" t="s">
        <v>69</v>
      </c>
      <c r="C40" s="385">
        <v>1363</v>
      </c>
      <c r="D40" s="385">
        <v>1389</v>
      </c>
      <c r="E40" s="385">
        <v>15635</v>
      </c>
      <c r="F40" s="394"/>
      <c r="G40" s="382">
        <v>101.90755685986794</v>
      </c>
      <c r="H40" s="217">
        <v>109.80237154150198</v>
      </c>
      <c r="I40" s="217">
        <v>100.9817218885229</v>
      </c>
      <c r="J40" s="4"/>
    </row>
    <row r="41" spans="1:10" ht="16.5" customHeight="1">
      <c r="A41" s="377" t="s">
        <v>321</v>
      </c>
      <c r="B41" s="532" t="s">
        <v>156</v>
      </c>
      <c r="C41" s="383">
        <v>1675</v>
      </c>
      <c r="D41" s="383">
        <v>1752</v>
      </c>
      <c r="E41" s="383">
        <v>16139</v>
      </c>
      <c r="F41" s="394"/>
      <c r="G41" s="384">
        <v>104.59701492537314</v>
      </c>
      <c r="H41" s="215">
        <v>120.08224811514737</v>
      </c>
      <c r="I41" s="215">
        <v>127.72238050015827</v>
      </c>
      <c r="J41" s="4"/>
    </row>
    <row r="42" spans="1:10" ht="16.5" customHeight="1">
      <c r="A42" s="379" t="s">
        <v>150</v>
      </c>
      <c r="B42" s="533" t="s">
        <v>69</v>
      </c>
      <c r="C42" s="385">
        <v>0</v>
      </c>
      <c r="D42" s="385">
        <v>0</v>
      </c>
      <c r="E42" s="385">
        <v>0</v>
      </c>
      <c r="F42" s="394"/>
      <c r="G42" s="385">
        <v>0</v>
      </c>
      <c r="H42" s="385">
        <v>0</v>
      </c>
      <c r="I42" s="385">
        <v>0</v>
      </c>
      <c r="J42" s="4"/>
    </row>
    <row r="43" spans="1:10" ht="16.5" customHeight="1">
      <c r="A43" s="379" t="s">
        <v>151</v>
      </c>
      <c r="B43" s="533" t="s">
        <v>69</v>
      </c>
      <c r="C43" s="385">
        <v>1675</v>
      </c>
      <c r="D43" s="385">
        <v>1752</v>
      </c>
      <c r="E43" s="385">
        <v>16139</v>
      </c>
      <c r="F43" s="394"/>
      <c r="G43" s="382">
        <v>104.59701492537314</v>
      </c>
      <c r="H43" s="217">
        <v>120.08224811514737</v>
      </c>
      <c r="I43" s="217">
        <v>127.72238050015827</v>
      </c>
      <c r="J43" s="4"/>
    </row>
    <row r="44" spans="1:10" ht="16.5" customHeight="1">
      <c r="A44" s="377" t="s">
        <v>322</v>
      </c>
      <c r="B44" s="532" t="s">
        <v>153</v>
      </c>
      <c r="C44" s="383">
        <v>33387</v>
      </c>
      <c r="D44" s="383">
        <v>39269</v>
      </c>
      <c r="E44" s="383">
        <v>554642</v>
      </c>
      <c r="F44" s="396"/>
      <c r="G44" s="384">
        <v>117.61763560667326</v>
      </c>
      <c r="H44" s="215">
        <v>174.77746127826242</v>
      </c>
      <c r="I44" s="215">
        <v>105.65454760190337</v>
      </c>
      <c r="J44" s="4"/>
    </row>
    <row r="45" spans="1:10" ht="16.5" customHeight="1">
      <c r="A45" s="379" t="s">
        <v>150</v>
      </c>
      <c r="B45" s="533" t="s">
        <v>69</v>
      </c>
      <c r="C45" s="385">
        <v>0</v>
      </c>
      <c r="D45" s="385">
        <v>0</v>
      </c>
      <c r="E45" s="385">
        <v>0</v>
      </c>
      <c r="F45" s="394"/>
      <c r="G45" s="385">
        <v>0</v>
      </c>
      <c r="H45" s="385">
        <v>0</v>
      </c>
      <c r="I45" s="385">
        <v>0</v>
      </c>
      <c r="J45" s="4"/>
    </row>
    <row r="46" spans="1:10" ht="16.5" customHeight="1">
      <c r="A46" s="379" t="s">
        <v>151</v>
      </c>
      <c r="B46" s="533" t="s">
        <v>69</v>
      </c>
      <c r="C46" s="385">
        <v>33387</v>
      </c>
      <c r="D46" s="385">
        <v>39269</v>
      </c>
      <c r="E46" s="385">
        <v>554642</v>
      </c>
      <c r="F46" s="394"/>
      <c r="G46" s="382">
        <v>117.61763560667326</v>
      </c>
      <c r="H46" s="217">
        <v>174.77746127826242</v>
      </c>
      <c r="I46" s="217">
        <v>105.65454760190337</v>
      </c>
      <c r="J46" s="4"/>
    </row>
    <row r="47" spans="1:10" ht="18" customHeight="1">
      <c r="A47" s="377" t="s">
        <v>323</v>
      </c>
      <c r="B47" s="532" t="s">
        <v>153</v>
      </c>
      <c r="C47" s="383">
        <v>595468</v>
      </c>
      <c r="D47" s="383">
        <v>574109</v>
      </c>
      <c r="E47" s="383">
        <v>6582055</v>
      </c>
      <c r="F47" s="394"/>
      <c r="G47" s="384">
        <v>96.413073414524376</v>
      </c>
      <c r="H47" s="215">
        <v>90.725476376347586</v>
      </c>
      <c r="I47" s="215">
        <v>89.086530965364005</v>
      </c>
      <c r="J47" s="4"/>
    </row>
    <row r="48" spans="1:10" ht="18" customHeight="1">
      <c r="A48" s="379" t="s">
        <v>150</v>
      </c>
      <c r="B48" s="533" t="s">
        <v>69</v>
      </c>
      <c r="C48" s="385">
        <v>595468</v>
      </c>
      <c r="D48" s="385">
        <v>574109</v>
      </c>
      <c r="E48" s="385">
        <v>6582055</v>
      </c>
      <c r="F48" s="394"/>
      <c r="G48" s="382">
        <v>96.413073414524376</v>
      </c>
      <c r="H48" s="217">
        <v>90.725476376347586</v>
      </c>
      <c r="I48" s="217">
        <v>89.086530965364005</v>
      </c>
      <c r="J48" s="4"/>
    </row>
    <row r="49" spans="1:10" ht="18" customHeight="1">
      <c r="A49" s="387" t="s">
        <v>315</v>
      </c>
      <c r="B49" s="534"/>
      <c r="C49" s="388">
        <v>279123</v>
      </c>
      <c r="D49" s="388">
        <v>275703</v>
      </c>
      <c r="E49" s="388">
        <v>3094543</v>
      </c>
      <c r="F49" s="397"/>
      <c r="G49" s="390">
        <v>98.774733719542994</v>
      </c>
      <c r="H49" s="221">
        <v>88.379093138433433</v>
      </c>
      <c r="I49" s="221">
        <v>87.559780046777121</v>
      </c>
      <c r="J49" s="391"/>
    </row>
    <row r="50" spans="1:10" ht="18" customHeight="1">
      <c r="A50" s="387" t="s">
        <v>324</v>
      </c>
      <c r="B50" s="534"/>
      <c r="C50" s="388">
        <v>268383</v>
      </c>
      <c r="D50" s="388">
        <v>248128</v>
      </c>
      <c r="E50" s="388">
        <v>2970390</v>
      </c>
      <c r="F50" s="395"/>
      <c r="G50" s="390">
        <v>92.452949702477426</v>
      </c>
      <c r="H50" s="221">
        <v>93.336292473377142</v>
      </c>
      <c r="I50" s="221">
        <v>92.762884228382831</v>
      </c>
      <c r="J50" s="391"/>
    </row>
    <row r="51" spans="1:10" ht="16.5" customHeight="1">
      <c r="A51" s="379" t="s">
        <v>151</v>
      </c>
      <c r="B51" s="533" t="s">
        <v>69</v>
      </c>
      <c r="C51" s="385">
        <v>0</v>
      </c>
      <c r="D51" s="385">
        <v>0</v>
      </c>
      <c r="E51" s="385">
        <v>0</v>
      </c>
      <c r="F51" s="394"/>
      <c r="G51" s="385">
        <v>0</v>
      </c>
      <c r="H51" s="385">
        <v>0</v>
      </c>
      <c r="I51" s="385">
        <v>0</v>
      </c>
      <c r="J51" s="4"/>
    </row>
    <row r="52" spans="1:10" ht="16.5" customHeight="1">
      <c r="A52" s="377" t="s">
        <v>325</v>
      </c>
      <c r="B52" s="532" t="s">
        <v>153</v>
      </c>
      <c r="C52" s="383">
        <v>3130</v>
      </c>
      <c r="D52" s="383">
        <v>3120</v>
      </c>
      <c r="E52" s="383">
        <v>35139</v>
      </c>
      <c r="F52" s="394"/>
      <c r="G52" s="384">
        <v>99.680511182108617</v>
      </c>
      <c r="H52" s="215">
        <v>100.51546391752578</v>
      </c>
      <c r="I52" s="215">
        <v>100.59545962039449</v>
      </c>
      <c r="J52" s="4"/>
    </row>
    <row r="53" spans="1:10" ht="16.5" customHeight="1">
      <c r="A53" s="379" t="s">
        <v>150</v>
      </c>
      <c r="B53" s="533" t="s">
        <v>69</v>
      </c>
      <c r="C53" s="385">
        <v>0</v>
      </c>
      <c r="D53" s="385">
        <v>0</v>
      </c>
      <c r="E53" s="385">
        <v>0</v>
      </c>
      <c r="F53" s="396"/>
      <c r="G53" s="385">
        <v>0</v>
      </c>
      <c r="H53" s="385">
        <v>0</v>
      </c>
      <c r="I53" s="385">
        <v>0</v>
      </c>
      <c r="J53" s="4"/>
    </row>
    <row r="54" spans="1:10" ht="16.5" customHeight="1">
      <c r="A54" s="379" t="s">
        <v>151</v>
      </c>
      <c r="B54" s="533" t="s">
        <v>69</v>
      </c>
      <c r="C54" s="385">
        <v>3130</v>
      </c>
      <c r="D54" s="385">
        <v>3120</v>
      </c>
      <c r="E54" s="385">
        <v>35139</v>
      </c>
      <c r="F54" s="394"/>
      <c r="G54" s="382">
        <v>99.680511182108617</v>
      </c>
      <c r="H54" s="217">
        <v>100.51546391752578</v>
      </c>
      <c r="I54" s="217">
        <v>100.59545962039449</v>
      </c>
      <c r="J54" s="4"/>
    </row>
    <row r="55" spans="1:10" ht="16.5" customHeight="1">
      <c r="A55" s="377" t="s">
        <v>326</v>
      </c>
      <c r="B55" s="532" t="s">
        <v>307</v>
      </c>
      <c r="C55" s="383">
        <v>29525</v>
      </c>
      <c r="D55" s="383">
        <v>29220</v>
      </c>
      <c r="E55" s="383">
        <v>358404</v>
      </c>
      <c r="F55" s="394"/>
      <c r="G55" s="384">
        <v>98.966977138018635</v>
      </c>
      <c r="H55" s="215">
        <v>87.945823927765232</v>
      </c>
      <c r="I55" s="215">
        <v>90.858942052719911</v>
      </c>
      <c r="J55" s="4"/>
    </row>
    <row r="56" spans="1:10" ht="16.5" customHeight="1">
      <c r="A56" s="379" t="s">
        <v>150</v>
      </c>
      <c r="B56" s="533" t="s">
        <v>69</v>
      </c>
      <c r="C56" s="385">
        <v>8111</v>
      </c>
      <c r="D56" s="385">
        <v>8020</v>
      </c>
      <c r="E56" s="385">
        <v>99326</v>
      </c>
      <c r="F56" s="396"/>
      <c r="G56" s="382">
        <v>98.87806682283319</v>
      </c>
      <c r="H56" s="217">
        <v>87.986834887548</v>
      </c>
      <c r="I56" s="217">
        <v>96.202310963030399</v>
      </c>
      <c r="J56" s="4"/>
    </row>
    <row r="57" spans="1:10" ht="16.5" customHeight="1">
      <c r="A57" s="379" t="s">
        <v>151</v>
      </c>
      <c r="B57" s="533" t="s">
        <v>69</v>
      </c>
      <c r="C57" s="385">
        <v>21414</v>
      </c>
      <c r="D57" s="385">
        <v>21200</v>
      </c>
      <c r="E57" s="385">
        <v>259078</v>
      </c>
      <c r="F57" s="396"/>
      <c r="G57" s="382">
        <v>99.000653777902301</v>
      </c>
      <c r="H57" s="217">
        <v>87.930319369556202</v>
      </c>
      <c r="I57" s="217">
        <v>88.964510756657461</v>
      </c>
      <c r="J57" s="4"/>
    </row>
    <row r="58" spans="1:10" ht="29.25">
      <c r="A58" s="398" t="s">
        <v>327</v>
      </c>
      <c r="B58" s="532" t="s">
        <v>153</v>
      </c>
      <c r="C58" s="383">
        <v>1083</v>
      </c>
      <c r="D58" s="383">
        <v>1700</v>
      </c>
      <c r="E58" s="383">
        <v>11657</v>
      </c>
      <c r="F58" s="343"/>
      <c r="G58" s="384">
        <v>156.97137580794089</v>
      </c>
      <c r="H58" s="215">
        <v>69.472823865958304</v>
      </c>
      <c r="I58" s="215">
        <v>32.07142267587421</v>
      </c>
      <c r="J58" s="4"/>
    </row>
    <row r="59" spans="1:10" ht="16.5" customHeight="1">
      <c r="A59" s="379" t="s">
        <v>150</v>
      </c>
      <c r="B59" s="533" t="s">
        <v>69</v>
      </c>
      <c r="C59" s="385">
        <v>0</v>
      </c>
      <c r="D59" s="385">
        <v>0</v>
      </c>
      <c r="E59" s="385">
        <v>0</v>
      </c>
      <c r="F59" s="4"/>
      <c r="G59" s="385">
        <v>0</v>
      </c>
      <c r="H59" s="385">
        <v>0</v>
      </c>
      <c r="I59" s="385">
        <v>0</v>
      </c>
      <c r="J59" s="4"/>
    </row>
    <row r="60" spans="1:10" ht="16.5" customHeight="1">
      <c r="A60" s="379" t="s">
        <v>151</v>
      </c>
      <c r="B60" s="533" t="s">
        <v>69</v>
      </c>
      <c r="C60" s="385">
        <v>1083</v>
      </c>
      <c r="D60" s="385">
        <v>1700</v>
      </c>
      <c r="E60" s="385">
        <v>11657</v>
      </c>
      <c r="F60" s="343"/>
      <c r="G60" s="382">
        <v>156.97137580794089</v>
      </c>
      <c r="H60" s="217">
        <v>69.472823865958304</v>
      </c>
      <c r="I60" s="217">
        <v>32.07142267587421</v>
      </c>
      <c r="J60" s="4"/>
    </row>
    <row r="61" spans="1:10" ht="16.5" customHeight="1">
      <c r="A61" s="377" t="s">
        <v>328</v>
      </c>
      <c r="B61" s="532" t="s">
        <v>153</v>
      </c>
      <c r="C61" s="383">
        <v>429669</v>
      </c>
      <c r="D61" s="383">
        <v>563000</v>
      </c>
      <c r="E61" s="383">
        <v>5309391</v>
      </c>
      <c r="F61" s="391"/>
      <c r="G61" s="384">
        <v>131.0310960297345</v>
      </c>
      <c r="H61" s="215">
        <v>121.87835544317826</v>
      </c>
      <c r="I61" s="215">
        <v>119.52370082420032</v>
      </c>
      <c r="J61" s="4"/>
    </row>
    <row r="62" spans="1:10" ht="16.5" customHeight="1">
      <c r="A62" s="379" t="s">
        <v>150</v>
      </c>
      <c r="B62" s="533" t="s">
        <v>69</v>
      </c>
      <c r="C62" s="385">
        <v>0</v>
      </c>
      <c r="D62" s="385">
        <v>0</v>
      </c>
      <c r="E62" s="385">
        <v>0</v>
      </c>
      <c r="F62" s="343"/>
      <c r="G62" s="385">
        <v>0</v>
      </c>
      <c r="H62" s="385">
        <v>0</v>
      </c>
      <c r="I62" s="385">
        <v>0</v>
      </c>
      <c r="J62" s="4"/>
    </row>
    <row r="63" spans="1:10" ht="16.5" customHeight="1">
      <c r="A63" s="379" t="s">
        <v>151</v>
      </c>
      <c r="B63" s="533" t="s">
        <v>69</v>
      </c>
      <c r="C63" s="385">
        <v>429669</v>
      </c>
      <c r="D63" s="385">
        <v>563000</v>
      </c>
      <c r="E63" s="385">
        <v>5309391</v>
      </c>
      <c r="F63" s="343"/>
      <c r="G63" s="382">
        <v>131.0310960297345</v>
      </c>
      <c r="H63" s="217">
        <v>121.87835544317826</v>
      </c>
      <c r="I63" s="217">
        <v>119.52370082420032</v>
      </c>
      <c r="J63" s="4"/>
    </row>
    <row r="64" spans="1:10" ht="16.5" customHeight="1">
      <c r="A64" s="377" t="s">
        <v>522</v>
      </c>
      <c r="B64" s="532" t="s">
        <v>157</v>
      </c>
      <c r="C64" s="383">
        <v>6572</v>
      </c>
      <c r="D64" s="383">
        <v>7608</v>
      </c>
      <c r="E64" s="383">
        <v>72460</v>
      </c>
      <c r="F64" s="4"/>
      <c r="G64" s="384">
        <v>115.76384662203287</v>
      </c>
      <c r="H64" s="215">
        <v>137.37811484290356</v>
      </c>
      <c r="I64" s="215">
        <v>129.30972945963308</v>
      </c>
      <c r="J64" s="4"/>
    </row>
    <row r="65" spans="1:10" ht="16.5" customHeight="1">
      <c r="A65" s="379" t="s">
        <v>150</v>
      </c>
      <c r="B65" s="533" t="s">
        <v>69</v>
      </c>
      <c r="C65" s="385">
        <v>0</v>
      </c>
      <c r="D65" s="385">
        <v>0</v>
      </c>
      <c r="E65" s="385">
        <v>0</v>
      </c>
      <c r="F65" s="343"/>
      <c r="G65" s="385">
        <v>0</v>
      </c>
      <c r="H65" s="385">
        <v>0</v>
      </c>
      <c r="I65" s="385">
        <v>0</v>
      </c>
      <c r="J65" s="4"/>
    </row>
    <row r="66" spans="1:10" ht="16.5" customHeight="1">
      <c r="A66" s="379" t="s">
        <v>151</v>
      </c>
      <c r="B66" s="533" t="s">
        <v>69</v>
      </c>
      <c r="C66" s="385">
        <v>6572</v>
      </c>
      <c r="D66" s="385">
        <v>7608</v>
      </c>
      <c r="E66" s="385">
        <v>72460</v>
      </c>
      <c r="F66" s="399"/>
      <c r="G66" s="382">
        <v>115.76384662203287</v>
      </c>
      <c r="H66" s="217">
        <v>137.37811484290356</v>
      </c>
      <c r="I66" s="217">
        <v>129.30972945963308</v>
      </c>
      <c r="J66" s="4"/>
    </row>
    <row r="67" spans="1:10" ht="16.5" customHeight="1">
      <c r="A67" s="377" t="s">
        <v>329</v>
      </c>
      <c r="B67" s="532" t="s">
        <v>157</v>
      </c>
      <c r="C67" s="383">
        <v>5390</v>
      </c>
      <c r="D67" s="383">
        <v>6520</v>
      </c>
      <c r="E67" s="383">
        <v>67674</v>
      </c>
      <c r="F67" s="399"/>
      <c r="G67" s="384">
        <v>120.9647495361781</v>
      </c>
      <c r="H67" s="215">
        <v>149.98849781458478</v>
      </c>
      <c r="I67" s="215">
        <v>95.833805369887841</v>
      </c>
      <c r="J67" s="4"/>
    </row>
    <row r="68" spans="1:10" ht="16.5" customHeight="1">
      <c r="A68" s="379" t="s">
        <v>150</v>
      </c>
      <c r="B68" s="533" t="s">
        <v>69</v>
      </c>
      <c r="C68" s="385">
        <v>0</v>
      </c>
      <c r="D68" s="385">
        <v>0</v>
      </c>
      <c r="E68" s="385">
        <v>0</v>
      </c>
      <c r="F68" s="400"/>
      <c r="G68" s="385">
        <v>0</v>
      </c>
      <c r="H68" s="385">
        <v>0</v>
      </c>
      <c r="I68" s="385">
        <v>0</v>
      </c>
      <c r="J68" s="4"/>
    </row>
    <row r="69" spans="1:10" ht="16.5" customHeight="1">
      <c r="A69" s="379" t="s">
        <v>151</v>
      </c>
      <c r="B69" s="533" t="s">
        <v>69</v>
      </c>
      <c r="C69" s="385">
        <v>5390</v>
      </c>
      <c r="D69" s="385">
        <v>6520</v>
      </c>
      <c r="E69" s="385">
        <v>67674</v>
      </c>
      <c r="F69" s="401"/>
      <c r="G69" s="382">
        <v>120.9647495361781</v>
      </c>
      <c r="H69" s="217">
        <v>149.98849781458478</v>
      </c>
      <c r="I69" s="217">
        <v>95.833805369887841</v>
      </c>
      <c r="J69" s="4"/>
    </row>
    <row r="70" spans="1:10" ht="16.5" customHeight="1">
      <c r="A70" s="377" t="s">
        <v>330</v>
      </c>
      <c r="B70" s="532" t="s">
        <v>544</v>
      </c>
      <c r="C70" s="378">
        <v>239.11</v>
      </c>
      <c r="D70" s="378">
        <v>228.56</v>
      </c>
      <c r="E70" s="378">
        <v>1767.15</v>
      </c>
      <c r="F70" s="401"/>
      <c r="G70" s="384">
        <v>95.587804776044493</v>
      </c>
      <c r="H70" s="222">
        <v>78.435140700068644</v>
      </c>
      <c r="I70" s="222">
        <v>86.175115207373281</v>
      </c>
      <c r="J70" s="4"/>
    </row>
    <row r="71" spans="1:10" ht="16.5" customHeight="1">
      <c r="A71" s="379" t="s">
        <v>150</v>
      </c>
      <c r="B71" s="533" t="s">
        <v>69</v>
      </c>
      <c r="C71" s="380">
        <v>67.010000000000005</v>
      </c>
      <c r="D71" s="380">
        <v>90</v>
      </c>
      <c r="E71" s="380">
        <v>609.22000000000014</v>
      </c>
      <c r="F71" s="4"/>
      <c r="G71" s="382">
        <v>134.30831219221011</v>
      </c>
      <c r="H71" s="223">
        <v>97.932535364526657</v>
      </c>
      <c r="I71" s="223">
        <v>97.137937082449767</v>
      </c>
      <c r="J71" s="4"/>
    </row>
    <row r="72" spans="1:10" ht="16.5" customHeight="1">
      <c r="A72" s="379" t="s">
        <v>151</v>
      </c>
      <c r="B72" s="533" t="s">
        <v>69</v>
      </c>
      <c r="C72" s="380">
        <v>172.10000000000002</v>
      </c>
      <c r="D72" s="380">
        <v>138.56</v>
      </c>
      <c r="E72" s="380">
        <v>1157.93</v>
      </c>
      <c r="F72" s="343"/>
      <c r="G72" s="382">
        <v>80.511330621731545</v>
      </c>
      <c r="H72" s="382">
        <v>69.453634085213039</v>
      </c>
      <c r="I72" s="382">
        <v>81.345013628572232</v>
      </c>
      <c r="J72" s="4"/>
    </row>
    <row r="73" spans="1:10" ht="16.5" customHeight="1">
      <c r="A73" s="377" t="s">
        <v>331</v>
      </c>
      <c r="B73" s="532" t="s">
        <v>544</v>
      </c>
      <c r="C73" s="378">
        <v>215.57</v>
      </c>
      <c r="D73" s="378">
        <v>251.26</v>
      </c>
      <c r="E73" s="378">
        <v>2599.7800000000007</v>
      </c>
      <c r="F73" s="4"/>
      <c r="G73" s="384">
        <v>116.55610706499048</v>
      </c>
      <c r="H73" s="215">
        <v>136.64346312812702</v>
      </c>
      <c r="I73" s="215">
        <v>114.60802941267234</v>
      </c>
      <c r="J73" s="4"/>
    </row>
    <row r="74" spans="1:10" ht="16.5" customHeight="1">
      <c r="A74" s="379" t="s">
        <v>150</v>
      </c>
      <c r="B74" s="533" t="s">
        <v>69</v>
      </c>
      <c r="C74" s="380">
        <v>215.57</v>
      </c>
      <c r="D74" s="380">
        <v>251.26</v>
      </c>
      <c r="E74" s="380">
        <v>2599.7800000000007</v>
      </c>
      <c r="F74" s="4"/>
      <c r="G74" s="382">
        <v>116.55610706499048</v>
      </c>
      <c r="H74" s="217">
        <v>136.64346312812702</v>
      </c>
      <c r="I74" s="217">
        <v>114.60802941267234</v>
      </c>
      <c r="J74" s="4"/>
    </row>
    <row r="75" spans="1:10" ht="16.5" customHeight="1">
      <c r="A75" s="379" t="s">
        <v>151</v>
      </c>
      <c r="B75" s="533" t="s">
        <v>69</v>
      </c>
      <c r="C75" s="380">
        <v>0</v>
      </c>
      <c r="D75" s="380">
        <v>0</v>
      </c>
      <c r="E75" s="380">
        <v>0</v>
      </c>
      <c r="F75" s="343"/>
      <c r="G75" s="385">
        <v>0</v>
      </c>
      <c r="H75" s="385">
        <v>0</v>
      </c>
      <c r="I75" s="385">
        <v>0</v>
      </c>
      <c r="J75" s="4"/>
    </row>
    <row r="76" spans="1:10" ht="16.5" customHeight="1">
      <c r="A76" s="377" t="s">
        <v>332</v>
      </c>
      <c r="B76" s="532" t="s">
        <v>545</v>
      </c>
      <c r="C76" s="383">
        <v>1487</v>
      </c>
      <c r="D76" s="383">
        <v>1507</v>
      </c>
      <c r="E76" s="383">
        <v>18388</v>
      </c>
      <c r="F76" s="4"/>
      <c r="G76" s="384">
        <v>101.34498991257566</v>
      </c>
      <c r="H76" s="215">
        <v>110.24140453547915</v>
      </c>
      <c r="I76" s="215">
        <v>108.87559950263486</v>
      </c>
      <c r="J76" s="4"/>
    </row>
    <row r="77" spans="1:10" ht="16.5" customHeight="1">
      <c r="A77" s="379" t="s">
        <v>150</v>
      </c>
      <c r="B77" s="533" t="s">
        <v>69</v>
      </c>
      <c r="C77" s="385">
        <v>0</v>
      </c>
      <c r="D77" s="385">
        <v>0</v>
      </c>
      <c r="E77" s="385">
        <v>0</v>
      </c>
      <c r="G77" s="385">
        <v>0</v>
      </c>
      <c r="H77" s="385">
        <v>0</v>
      </c>
      <c r="I77" s="385">
        <v>0</v>
      </c>
      <c r="J77" s="4"/>
    </row>
    <row r="78" spans="1:10" ht="16.5" customHeight="1">
      <c r="A78" s="379" t="s">
        <v>151</v>
      </c>
      <c r="B78" s="533" t="s">
        <v>69</v>
      </c>
      <c r="C78" s="385">
        <v>1487</v>
      </c>
      <c r="D78" s="385">
        <v>1507</v>
      </c>
      <c r="E78" s="385">
        <v>18388</v>
      </c>
      <c r="F78" s="402"/>
      <c r="G78" s="382">
        <v>101.34498991257566</v>
      </c>
      <c r="H78" s="217">
        <v>110.24140453547915</v>
      </c>
      <c r="I78" s="217">
        <v>108.87559950263486</v>
      </c>
      <c r="J78" s="4"/>
    </row>
    <row r="79" spans="1:10" ht="16.5" customHeight="1">
      <c r="A79" s="377" t="s">
        <v>523</v>
      </c>
      <c r="B79" s="532" t="s">
        <v>153</v>
      </c>
      <c r="C79" s="383">
        <v>120522</v>
      </c>
      <c r="D79" s="383">
        <v>130000</v>
      </c>
      <c r="E79" s="383">
        <v>1366114</v>
      </c>
      <c r="F79" s="4"/>
      <c r="G79" s="384">
        <v>107.86412439222714</v>
      </c>
      <c r="H79" s="215">
        <v>99.837955318675071</v>
      </c>
      <c r="I79" s="215">
        <v>118.73067854222019</v>
      </c>
      <c r="J79" s="4"/>
    </row>
    <row r="80" spans="1:10" ht="16.5" customHeight="1">
      <c r="A80" s="379" t="s">
        <v>150</v>
      </c>
      <c r="B80" s="533" t="s">
        <v>69</v>
      </c>
      <c r="C80" s="385">
        <v>0</v>
      </c>
      <c r="D80" s="385">
        <v>0</v>
      </c>
      <c r="E80" s="385">
        <v>0</v>
      </c>
      <c r="G80" s="385">
        <v>0</v>
      </c>
      <c r="H80" s="385">
        <v>0</v>
      </c>
      <c r="I80" s="385">
        <v>0</v>
      </c>
      <c r="J80" s="4"/>
    </row>
    <row r="81" spans="1:10" ht="16.5" customHeight="1">
      <c r="A81" s="379" t="s">
        <v>151</v>
      </c>
      <c r="B81" s="533" t="s">
        <v>69</v>
      </c>
      <c r="C81" s="385">
        <v>120522</v>
      </c>
      <c r="D81" s="385">
        <v>130000</v>
      </c>
      <c r="E81" s="385">
        <v>1366114</v>
      </c>
      <c r="F81" s="402"/>
      <c r="G81" s="382">
        <v>107.86412439222714</v>
      </c>
      <c r="H81" s="217">
        <v>99.837955318675071</v>
      </c>
      <c r="I81" s="217">
        <v>118.73067854222019</v>
      </c>
      <c r="J81" s="4"/>
    </row>
    <row r="82" spans="1:10" ht="16.5" customHeight="1">
      <c r="J82" s="4"/>
    </row>
    <row r="83" spans="1:10" ht="16.5" customHeight="1">
      <c r="J83" s="4"/>
    </row>
    <row r="84" spans="1:10" ht="16.5" customHeight="1">
      <c r="J84" s="4"/>
    </row>
    <row r="85" spans="1:10" ht="16.5" customHeight="1">
      <c r="J85" s="4"/>
    </row>
    <row r="86" spans="1:10" ht="16.5" customHeight="1">
      <c r="J86" s="4"/>
    </row>
    <row r="87" spans="1:10" ht="16.5" customHeight="1">
      <c r="J87" s="4"/>
    </row>
    <row r="88" spans="1:10" ht="16.5" customHeight="1">
      <c r="J88" s="4"/>
    </row>
    <row r="89" spans="1:10" ht="16.5" customHeight="1">
      <c r="J89" s="4"/>
    </row>
    <row r="90" spans="1:10" ht="16.5" customHeight="1">
      <c r="J90" s="4"/>
    </row>
    <row r="91" spans="1:10" ht="16.5" customHeight="1">
      <c r="J91" s="4"/>
    </row>
  </sheetData>
  <mergeCells count="3">
    <mergeCell ref="A1:I1"/>
    <mergeCell ref="A2:I2"/>
    <mergeCell ref="G4:I4"/>
  </mergeCells>
  <pageMargins left="0.47" right="0.17" top="0.86614173228346503" bottom="0.511811023622047" header="0.43307086614173201" footer="0.196850393700787"/>
  <pageSetup paperSize="9" firstPageNumber="56" orientation="portrait" useFirstPageNumber="1" r:id="rId1"/>
  <headerFooter alignWithMargins="0">
    <oddHeader>&amp;C&amp;P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88"/>
  <sheetViews>
    <sheetView workbookViewId="0">
      <selection activeCell="J10" sqref="J10"/>
    </sheetView>
  </sheetViews>
  <sheetFormatPr defaultRowHeight="18" customHeight="1"/>
  <cols>
    <col min="1" max="1" width="24" style="447" customWidth="1"/>
    <col min="2" max="2" width="10.28515625" style="447" customWidth="1"/>
    <col min="3" max="3" width="14" style="442" customWidth="1"/>
    <col min="4" max="4" width="13.5703125" style="442" customWidth="1"/>
    <col min="5" max="5" width="12.85546875" style="442" customWidth="1"/>
    <col min="6" max="6" width="13.85546875" style="442" customWidth="1"/>
    <col min="7" max="194" width="9.140625" style="134"/>
    <col min="195" max="195" width="33.85546875" style="134" customWidth="1"/>
    <col min="196" max="196" width="10.28515625" style="134" bestFit="1" customWidth="1"/>
    <col min="197" max="197" width="7.85546875" style="134" bestFit="1" customWidth="1"/>
    <col min="198" max="198" width="7" style="134" bestFit="1" customWidth="1"/>
    <col min="199" max="199" width="7.5703125" style="134" bestFit="1" customWidth="1"/>
    <col min="200" max="201" width="10.7109375" style="134" customWidth="1"/>
    <col min="202" max="450" width="9.140625" style="134"/>
    <col min="451" max="451" width="33.85546875" style="134" customWidth="1"/>
    <col min="452" max="452" width="10.28515625" style="134" bestFit="1" customWidth="1"/>
    <col min="453" max="453" width="7.85546875" style="134" bestFit="1" customWidth="1"/>
    <col min="454" max="454" width="7" style="134" bestFit="1" customWidth="1"/>
    <col min="455" max="455" width="7.5703125" style="134" bestFit="1" customWidth="1"/>
    <col min="456" max="457" width="10.7109375" style="134" customWidth="1"/>
    <col min="458" max="706" width="9.140625" style="134"/>
    <col min="707" max="707" width="33.85546875" style="134" customWidth="1"/>
    <col min="708" max="708" width="10.28515625" style="134" bestFit="1" customWidth="1"/>
    <col min="709" max="709" width="7.85546875" style="134" bestFit="1" customWidth="1"/>
    <col min="710" max="710" width="7" style="134" bestFit="1" customWidth="1"/>
    <col min="711" max="711" width="7.5703125" style="134" bestFit="1" customWidth="1"/>
    <col min="712" max="713" width="10.7109375" style="134" customWidth="1"/>
    <col min="714" max="962" width="9.140625" style="134"/>
    <col min="963" max="963" width="33.85546875" style="134" customWidth="1"/>
    <col min="964" max="964" width="10.28515625" style="134" bestFit="1" customWidth="1"/>
    <col min="965" max="965" width="7.85546875" style="134" bestFit="1" customWidth="1"/>
    <col min="966" max="966" width="7" style="134" bestFit="1" customWidth="1"/>
    <col min="967" max="967" width="7.5703125" style="134" bestFit="1" customWidth="1"/>
    <col min="968" max="969" width="10.7109375" style="134" customWidth="1"/>
    <col min="970" max="1218" width="9.140625" style="134"/>
    <col min="1219" max="1219" width="33.85546875" style="134" customWidth="1"/>
    <col min="1220" max="1220" width="10.28515625" style="134" bestFit="1" customWidth="1"/>
    <col min="1221" max="1221" width="7.85546875" style="134" bestFit="1" customWidth="1"/>
    <col min="1222" max="1222" width="7" style="134" bestFit="1" customWidth="1"/>
    <col min="1223" max="1223" width="7.5703125" style="134" bestFit="1" customWidth="1"/>
    <col min="1224" max="1225" width="10.7109375" style="134" customWidth="1"/>
    <col min="1226" max="1474" width="9.140625" style="134"/>
    <col min="1475" max="1475" width="33.85546875" style="134" customWidth="1"/>
    <col min="1476" max="1476" width="10.28515625" style="134" bestFit="1" customWidth="1"/>
    <col min="1477" max="1477" width="7.85546875" style="134" bestFit="1" customWidth="1"/>
    <col min="1478" max="1478" width="7" style="134" bestFit="1" customWidth="1"/>
    <col min="1479" max="1479" width="7.5703125" style="134" bestFit="1" customWidth="1"/>
    <col min="1480" max="1481" width="10.7109375" style="134" customWidth="1"/>
    <col min="1482" max="1730" width="9.140625" style="134"/>
    <col min="1731" max="1731" width="33.85546875" style="134" customWidth="1"/>
    <col min="1732" max="1732" width="10.28515625" style="134" bestFit="1" customWidth="1"/>
    <col min="1733" max="1733" width="7.85546875" style="134" bestFit="1" customWidth="1"/>
    <col min="1734" max="1734" width="7" style="134" bestFit="1" customWidth="1"/>
    <col min="1735" max="1735" width="7.5703125" style="134" bestFit="1" customWidth="1"/>
    <col min="1736" max="1737" width="10.7109375" style="134" customWidth="1"/>
    <col min="1738" max="1986" width="9.140625" style="134"/>
    <col min="1987" max="1987" width="33.85546875" style="134" customWidth="1"/>
    <col min="1988" max="1988" width="10.28515625" style="134" bestFit="1" customWidth="1"/>
    <col min="1989" max="1989" width="7.85546875" style="134" bestFit="1" customWidth="1"/>
    <col min="1990" max="1990" width="7" style="134" bestFit="1" customWidth="1"/>
    <col min="1991" max="1991" width="7.5703125" style="134" bestFit="1" customWidth="1"/>
    <col min="1992" max="1993" width="10.7109375" style="134" customWidth="1"/>
    <col min="1994" max="2242" width="9.140625" style="134"/>
    <col min="2243" max="2243" width="33.85546875" style="134" customWidth="1"/>
    <col min="2244" max="2244" width="10.28515625" style="134" bestFit="1" customWidth="1"/>
    <col min="2245" max="2245" width="7.85546875" style="134" bestFit="1" customWidth="1"/>
    <col min="2246" max="2246" width="7" style="134" bestFit="1" customWidth="1"/>
    <col min="2247" max="2247" width="7.5703125" style="134" bestFit="1" customWidth="1"/>
    <col min="2248" max="2249" width="10.7109375" style="134" customWidth="1"/>
    <col min="2250" max="2498" width="9.140625" style="134"/>
    <col min="2499" max="2499" width="33.85546875" style="134" customWidth="1"/>
    <col min="2500" max="2500" width="10.28515625" style="134" bestFit="1" customWidth="1"/>
    <col min="2501" max="2501" width="7.85546875" style="134" bestFit="1" customWidth="1"/>
    <col min="2502" max="2502" width="7" style="134" bestFit="1" customWidth="1"/>
    <col min="2503" max="2503" width="7.5703125" style="134" bestFit="1" customWidth="1"/>
    <col min="2504" max="2505" width="10.7109375" style="134" customWidth="1"/>
    <col min="2506" max="2754" width="9.140625" style="134"/>
    <col min="2755" max="2755" width="33.85546875" style="134" customWidth="1"/>
    <col min="2756" max="2756" width="10.28515625" style="134" bestFit="1" customWidth="1"/>
    <col min="2757" max="2757" width="7.85546875" style="134" bestFit="1" customWidth="1"/>
    <col min="2758" max="2758" width="7" style="134" bestFit="1" customWidth="1"/>
    <col min="2759" max="2759" width="7.5703125" style="134" bestFit="1" customWidth="1"/>
    <col min="2760" max="2761" width="10.7109375" style="134" customWidth="1"/>
    <col min="2762" max="3010" width="9.140625" style="134"/>
    <col min="3011" max="3011" width="33.85546875" style="134" customWidth="1"/>
    <col min="3012" max="3012" width="10.28515625" style="134" bestFit="1" customWidth="1"/>
    <col min="3013" max="3013" width="7.85546875" style="134" bestFit="1" customWidth="1"/>
    <col min="3014" max="3014" width="7" style="134" bestFit="1" customWidth="1"/>
    <col min="3015" max="3015" width="7.5703125" style="134" bestFit="1" customWidth="1"/>
    <col min="3016" max="3017" width="10.7109375" style="134" customWidth="1"/>
    <col min="3018" max="3266" width="9.140625" style="134"/>
    <col min="3267" max="3267" width="33.85546875" style="134" customWidth="1"/>
    <col min="3268" max="3268" width="10.28515625" style="134" bestFit="1" customWidth="1"/>
    <col min="3269" max="3269" width="7.85546875" style="134" bestFit="1" customWidth="1"/>
    <col min="3270" max="3270" width="7" style="134" bestFit="1" customWidth="1"/>
    <col min="3271" max="3271" width="7.5703125" style="134" bestFit="1" customWidth="1"/>
    <col min="3272" max="3273" width="10.7109375" style="134" customWidth="1"/>
    <col min="3274" max="3522" width="9.140625" style="134"/>
    <col min="3523" max="3523" width="33.85546875" style="134" customWidth="1"/>
    <col min="3524" max="3524" width="10.28515625" style="134" bestFit="1" customWidth="1"/>
    <col min="3525" max="3525" width="7.85546875" style="134" bestFit="1" customWidth="1"/>
    <col min="3526" max="3526" width="7" style="134" bestFit="1" customWidth="1"/>
    <col min="3527" max="3527" width="7.5703125" style="134" bestFit="1" customWidth="1"/>
    <col min="3528" max="3529" width="10.7109375" style="134" customWidth="1"/>
    <col min="3530" max="3778" width="9.140625" style="134"/>
    <col min="3779" max="3779" width="33.85546875" style="134" customWidth="1"/>
    <col min="3780" max="3780" width="10.28515625" style="134" bestFit="1" customWidth="1"/>
    <col min="3781" max="3781" width="7.85546875" style="134" bestFit="1" customWidth="1"/>
    <col min="3782" max="3782" width="7" style="134" bestFit="1" customWidth="1"/>
    <col min="3783" max="3783" width="7.5703125" style="134" bestFit="1" customWidth="1"/>
    <col min="3784" max="3785" width="10.7109375" style="134" customWidth="1"/>
    <col min="3786" max="4034" width="9.140625" style="134"/>
    <col min="4035" max="4035" width="33.85546875" style="134" customWidth="1"/>
    <col min="4036" max="4036" width="10.28515625" style="134" bestFit="1" customWidth="1"/>
    <col min="4037" max="4037" width="7.85546875" style="134" bestFit="1" customWidth="1"/>
    <col min="4038" max="4038" width="7" style="134" bestFit="1" customWidth="1"/>
    <col min="4039" max="4039" width="7.5703125" style="134" bestFit="1" customWidth="1"/>
    <col min="4040" max="4041" width="10.7109375" style="134" customWidth="1"/>
    <col min="4042" max="4290" width="9.140625" style="134"/>
    <col min="4291" max="4291" width="33.85546875" style="134" customWidth="1"/>
    <col min="4292" max="4292" width="10.28515625" style="134" bestFit="1" customWidth="1"/>
    <col min="4293" max="4293" width="7.85546875" style="134" bestFit="1" customWidth="1"/>
    <col min="4294" max="4294" width="7" style="134" bestFit="1" customWidth="1"/>
    <col min="4295" max="4295" width="7.5703125" style="134" bestFit="1" customWidth="1"/>
    <col min="4296" max="4297" width="10.7109375" style="134" customWidth="1"/>
    <col min="4298" max="4546" width="9.140625" style="134"/>
    <col min="4547" max="4547" width="33.85546875" style="134" customWidth="1"/>
    <col min="4548" max="4548" width="10.28515625" style="134" bestFit="1" customWidth="1"/>
    <col min="4549" max="4549" width="7.85546875" style="134" bestFit="1" customWidth="1"/>
    <col min="4550" max="4550" width="7" style="134" bestFit="1" customWidth="1"/>
    <col min="4551" max="4551" width="7.5703125" style="134" bestFit="1" customWidth="1"/>
    <col min="4552" max="4553" width="10.7109375" style="134" customWidth="1"/>
    <col min="4554" max="4802" width="9.140625" style="134"/>
    <col min="4803" max="4803" width="33.85546875" style="134" customWidth="1"/>
    <col min="4804" max="4804" width="10.28515625" style="134" bestFit="1" customWidth="1"/>
    <col min="4805" max="4805" width="7.85546875" style="134" bestFit="1" customWidth="1"/>
    <col min="4806" max="4806" width="7" style="134" bestFit="1" customWidth="1"/>
    <col min="4807" max="4807" width="7.5703125" style="134" bestFit="1" customWidth="1"/>
    <col min="4808" max="4809" width="10.7109375" style="134" customWidth="1"/>
    <col min="4810" max="5058" width="9.140625" style="134"/>
    <col min="5059" max="5059" width="33.85546875" style="134" customWidth="1"/>
    <col min="5060" max="5060" width="10.28515625" style="134" bestFit="1" customWidth="1"/>
    <col min="5061" max="5061" width="7.85546875" style="134" bestFit="1" customWidth="1"/>
    <col min="5062" max="5062" width="7" style="134" bestFit="1" customWidth="1"/>
    <col min="5063" max="5063" width="7.5703125" style="134" bestFit="1" customWidth="1"/>
    <col min="5064" max="5065" width="10.7109375" style="134" customWidth="1"/>
    <col min="5066" max="5314" width="9.140625" style="134"/>
    <col min="5315" max="5315" width="33.85546875" style="134" customWidth="1"/>
    <col min="5316" max="5316" width="10.28515625" style="134" bestFit="1" customWidth="1"/>
    <col min="5317" max="5317" width="7.85546875" style="134" bestFit="1" customWidth="1"/>
    <col min="5318" max="5318" width="7" style="134" bestFit="1" customWidth="1"/>
    <col min="5319" max="5319" width="7.5703125" style="134" bestFit="1" customWidth="1"/>
    <col min="5320" max="5321" width="10.7109375" style="134" customWidth="1"/>
    <col min="5322" max="5570" width="9.140625" style="134"/>
    <col min="5571" max="5571" width="33.85546875" style="134" customWidth="1"/>
    <col min="5572" max="5572" width="10.28515625" style="134" bestFit="1" customWidth="1"/>
    <col min="5573" max="5573" width="7.85546875" style="134" bestFit="1" customWidth="1"/>
    <col min="5574" max="5574" width="7" style="134" bestFit="1" customWidth="1"/>
    <col min="5575" max="5575" width="7.5703125" style="134" bestFit="1" customWidth="1"/>
    <col min="5576" max="5577" width="10.7109375" style="134" customWidth="1"/>
    <col min="5578" max="5826" width="9.140625" style="134"/>
    <col min="5827" max="5827" width="33.85546875" style="134" customWidth="1"/>
    <col min="5828" max="5828" width="10.28515625" style="134" bestFit="1" customWidth="1"/>
    <col min="5829" max="5829" width="7.85546875" style="134" bestFit="1" customWidth="1"/>
    <col min="5830" max="5830" width="7" style="134" bestFit="1" customWidth="1"/>
    <col min="5831" max="5831" width="7.5703125" style="134" bestFit="1" customWidth="1"/>
    <col min="5832" max="5833" width="10.7109375" style="134" customWidth="1"/>
    <col min="5834" max="6082" width="9.140625" style="134"/>
    <col min="6083" max="6083" width="33.85546875" style="134" customWidth="1"/>
    <col min="6084" max="6084" width="10.28515625" style="134" bestFit="1" customWidth="1"/>
    <col min="6085" max="6085" width="7.85546875" style="134" bestFit="1" customWidth="1"/>
    <col min="6086" max="6086" width="7" style="134" bestFit="1" customWidth="1"/>
    <col min="6087" max="6087" width="7.5703125" style="134" bestFit="1" customWidth="1"/>
    <col min="6088" max="6089" width="10.7109375" style="134" customWidth="1"/>
    <col min="6090" max="6338" width="9.140625" style="134"/>
    <col min="6339" max="6339" width="33.85546875" style="134" customWidth="1"/>
    <col min="6340" max="6340" width="10.28515625" style="134" bestFit="1" customWidth="1"/>
    <col min="6341" max="6341" width="7.85546875" style="134" bestFit="1" customWidth="1"/>
    <col min="6342" max="6342" width="7" style="134" bestFit="1" customWidth="1"/>
    <col min="6343" max="6343" width="7.5703125" style="134" bestFit="1" customWidth="1"/>
    <col min="6344" max="6345" width="10.7109375" style="134" customWidth="1"/>
    <col min="6346" max="6594" width="9.140625" style="134"/>
    <col min="6595" max="6595" width="33.85546875" style="134" customWidth="1"/>
    <col min="6596" max="6596" width="10.28515625" style="134" bestFit="1" customWidth="1"/>
    <col min="6597" max="6597" width="7.85546875" style="134" bestFit="1" customWidth="1"/>
    <col min="6598" max="6598" width="7" style="134" bestFit="1" customWidth="1"/>
    <col min="6599" max="6599" width="7.5703125" style="134" bestFit="1" customWidth="1"/>
    <col min="6600" max="6601" width="10.7109375" style="134" customWidth="1"/>
    <col min="6602" max="6850" width="9.140625" style="134"/>
    <col min="6851" max="6851" width="33.85546875" style="134" customWidth="1"/>
    <col min="6852" max="6852" width="10.28515625" style="134" bestFit="1" customWidth="1"/>
    <col min="6853" max="6853" width="7.85546875" style="134" bestFit="1" customWidth="1"/>
    <col min="6854" max="6854" width="7" style="134" bestFit="1" customWidth="1"/>
    <col min="6855" max="6855" width="7.5703125" style="134" bestFit="1" customWidth="1"/>
    <col min="6856" max="6857" width="10.7109375" style="134" customWidth="1"/>
    <col min="6858" max="7106" width="9.140625" style="134"/>
    <col min="7107" max="7107" width="33.85546875" style="134" customWidth="1"/>
    <col min="7108" max="7108" width="10.28515625" style="134" bestFit="1" customWidth="1"/>
    <col min="7109" max="7109" width="7.85546875" style="134" bestFit="1" customWidth="1"/>
    <col min="7110" max="7110" width="7" style="134" bestFit="1" customWidth="1"/>
    <col min="7111" max="7111" width="7.5703125" style="134" bestFit="1" customWidth="1"/>
    <col min="7112" max="7113" width="10.7109375" style="134" customWidth="1"/>
    <col min="7114" max="7362" width="9.140625" style="134"/>
    <col min="7363" max="7363" width="33.85546875" style="134" customWidth="1"/>
    <col min="7364" max="7364" width="10.28515625" style="134" bestFit="1" customWidth="1"/>
    <col min="7365" max="7365" width="7.85546875" style="134" bestFit="1" customWidth="1"/>
    <col min="7366" max="7366" width="7" style="134" bestFit="1" customWidth="1"/>
    <col min="7367" max="7367" width="7.5703125" style="134" bestFit="1" customWidth="1"/>
    <col min="7368" max="7369" width="10.7109375" style="134" customWidth="1"/>
    <col min="7370" max="7618" width="9.140625" style="134"/>
    <col min="7619" max="7619" width="33.85546875" style="134" customWidth="1"/>
    <col min="7620" max="7620" width="10.28515625" style="134" bestFit="1" customWidth="1"/>
    <col min="7621" max="7621" width="7.85546875" style="134" bestFit="1" customWidth="1"/>
    <col min="7622" max="7622" width="7" style="134" bestFit="1" customWidth="1"/>
    <col min="7623" max="7623" width="7.5703125" style="134" bestFit="1" customWidth="1"/>
    <col min="7624" max="7625" width="10.7109375" style="134" customWidth="1"/>
    <col min="7626" max="7874" width="9.140625" style="134"/>
    <col min="7875" max="7875" width="33.85546875" style="134" customWidth="1"/>
    <col min="7876" max="7876" width="10.28515625" style="134" bestFit="1" customWidth="1"/>
    <col min="7877" max="7877" width="7.85546875" style="134" bestFit="1" customWidth="1"/>
    <col min="7878" max="7878" width="7" style="134" bestFit="1" customWidth="1"/>
    <col min="7879" max="7879" width="7.5703125" style="134" bestFit="1" customWidth="1"/>
    <col min="7880" max="7881" width="10.7109375" style="134" customWidth="1"/>
    <col min="7882" max="8130" width="9.140625" style="134"/>
    <col min="8131" max="8131" width="33.85546875" style="134" customWidth="1"/>
    <col min="8132" max="8132" width="10.28515625" style="134" bestFit="1" customWidth="1"/>
    <col min="8133" max="8133" width="7.85546875" style="134" bestFit="1" customWidth="1"/>
    <col min="8134" max="8134" width="7" style="134" bestFit="1" customWidth="1"/>
    <col min="8135" max="8135" width="7.5703125" style="134" bestFit="1" customWidth="1"/>
    <col min="8136" max="8137" width="10.7109375" style="134" customWidth="1"/>
    <col min="8138" max="8386" width="9.140625" style="134"/>
    <col min="8387" max="8387" width="33.85546875" style="134" customWidth="1"/>
    <col min="8388" max="8388" width="10.28515625" style="134" bestFit="1" customWidth="1"/>
    <col min="8389" max="8389" width="7.85546875" style="134" bestFit="1" customWidth="1"/>
    <col min="8390" max="8390" width="7" style="134" bestFit="1" customWidth="1"/>
    <col min="8391" max="8391" width="7.5703125" style="134" bestFit="1" customWidth="1"/>
    <col min="8392" max="8393" width="10.7109375" style="134" customWidth="1"/>
    <col min="8394" max="8642" width="9.140625" style="134"/>
    <col min="8643" max="8643" width="33.85546875" style="134" customWidth="1"/>
    <col min="8644" max="8644" width="10.28515625" style="134" bestFit="1" customWidth="1"/>
    <col min="8645" max="8645" width="7.85546875" style="134" bestFit="1" customWidth="1"/>
    <col min="8646" max="8646" width="7" style="134" bestFit="1" customWidth="1"/>
    <col min="8647" max="8647" width="7.5703125" style="134" bestFit="1" customWidth="1"/>
    <col min="8648" max="8649" width="10.7109375" style="134" customWidth="1"/>
    <col min="8650" max="8898" width="9.140625" style="134"/>
    <col min="8899" max="8899" width="33.85546875" style="134" customWidth="1"/>
    <col min="8900" max="8900" width="10.28515625" style="134" bestFit="1" customWidth="1"/>
    <col min="8901" max="8901" width="7.85546875" style="134" bestFit="1" customWidth="1"/>
    <col min="8902" max="8902" width="7" style="134" bestFit="1" customWidth="1"/>
    <col min="8903" max="8903" width="7.5703125" style="134" bestFit="1" customWidth="1"/>
    <col min="8904" max="8905" width="10.7109375" style="134" customWidth="1"/>
    <col min="8906" max="9154" width="9.140625" style="134"/>
    <col min="9155" max="9155" width="33.85546875" style="134" customWidth="1"/>
    <col min="9156" max="9156" width="10.28515625" style="134" bestFit="1" customWidth="1"/>
    <col min="9157" max="9157" width="7.85546875" style="134" bestFit="1" customWidth="1"/>
    <col min="9158" max="9158" width="7" style="134" bestFit="1" customWidth="1"/>
    <col min="9159" max="9159" width="7.5703125" style="134" bestFit="1" customWidth="1"/>
    <col min="9160" max="9161" width="10.7109375" style="134" customWidth="1"/>
    <col min="9162" max="9410" width="9.140625" style="134"/>
    <col min="9411" max="9411" width="33.85546875" style="134" customWidth="1"/>
    <col min="9412" max="9412" width="10.28515625" style="134" bestFit="1" customWidth="1"/>
    <col min="9413" max="9413" width="7.85546875" style="134" bestFit="1" customWidth="1"/>
    <col min="9414" max="9414" width="7" style="134" bestFit="1" customWidth="1"/>
    <col min="9415" max="9415" width="7.5703125" style="134" bestFit="1" customWidth="1"/>
    <col min="9416" max="9417" width="10.7109375" style="134" customWidth="1"/>
    <col min="9418" max="9666" width="9.140625" style="134"/>
    <col min="9667" max="9667" width="33.85546875" style="134" customWidth="1"/>
    <col min="9668" max="9668" width="10.28515625" style="134" bestFit="1" customWidth="1"/>
    <col min="9669" max="9669" width="7.85546875" style="134" bestFit="1" customWidth="1"/>
    <col min="9670" max="9670" width="7" style="134" bestFit="1" customWidth="1"/>
    <col min="9671" max="9671" width="7.5703125" style="134" bestFit="1" customWidth="1"/>
    <col min="9672" max="9673" width="10.7109375" style="134" customWidth="1"/>
    <col min="9674" max="9922" width="9.140625" style="134"/>
    <col min="9923" max="9923" width="33.85546875" style="134" customWidth="1"/>
    <col min="9924" max="9924" width="10.28515625" style="134" bestFit="1" customWidth="1"/>
    <col min="9925" max="9925" width="7.85546875" style="134" bestFit="1" customWidth="1"/>
    <col min="9926" max="9926" width="7" style="134" bestFit="1" customWidth="1"/>
    <col min="9927" max="9927" width="7.5703125" style="134" bestFit="1" customWidth="1"/>
    <col min="9928" max="9929" width="10.7109375" style="134" customWidth="1"/>
    <col min="9930" max="10178" width="9.140625" style="134"/>
    <col min="10179" max="10179" width="33.85546875" style="134" customWidth="1"/>
    <col min="10180" max="10180" width="10.28515625" style="134" bestFit="1" customWidth="1"/>
    <col min="10181" max="10181" width="7.85546875" style="134" bestFit="1" customWidth="1"/>
    <col min="10182" max="10182" width="7" style="134" bestFit="1" customWidth="1"/>
    <col min="10183" max="10183" width="7.5703125" style="134" bestFit="1" customWidth="1"/>
    <col min="10184" max="10185" width="10.7109375" style="134" customWidth="1"/>
    <col min="10186" max="10434" width="9.140625" style="134"/>
    <col min="10435" max="10435" width="33.85546875" style="134" customWidth="1"/>
    <col min="10436" max="10436" width="10.28515625" style="134" bestFit="1" customWidth="1"/>
    <col min="10437" max="10437" width="7.85546875" style="134" bestFit="1" customWidth="1"/>
    <col min="10438" max="10438" width="7" style="134" bestFit="1" customWidth="1"/>
    <col min="10439" max="10439" width="7.5703125" style="134" bestFit="1" customWidth="1"/>
    <col min="10440" max="10441" width="10.7109375" style="134" customWidth="1"/>
    <col min="10442" max="10690" width="9.140625" style="134"/>
    <col min="10691" max="10691" width="33.85546875" style="134" customWidth="1"/>
    <col min="10692" max="10692" width="10.28515625" style="134" bestFit="1" customWidth="1"/>
    <col min="10693" max="10693" width="7.85546875" style="134" bestFit="1" customWidth="1"/>
    <col min="10694" max="10694" width="7" style="134" bestFit="1" customWidth="1"/>
    <col min="10695" max="10695" width="7.5703125" style="134" bestFit="1" customWidth="1"/>
    <col min="10696" max="10697" width="10.7109375" style="134" customWidth="1"/>
    <col min="10698" max="10946" width="9.140625" style="134"/>
    <col min="10947" max="10947" width="33.85546875" style="134" customWidth="1"/>
    <col min="10948" max="10948" width="10.28515625" style="134" bestFit="1" customWidth="1"/>
    <col min="10949" max="10949" width="7.85546875" style="134" bestFit="1" customWidth="1"/>
    <col min="10950" max="10950" width="7" style="134" bestFit="1" customWidth="1"/>
    <col min="10951" max="10951" width="7.5703125" style="134" bestFit="1" customWidth="1"/>
    <col min="10952" max="10953" width="10.7109375" style="134" customWidth="1"/>
    <col min="10954" max="11202" width="9.140625" style="134"/>
    <col min="11203" max="11203" width="33.85546875" style="134" customWidth="1"/>
    <col min="11204" max="11204" width="10.28515625" style="134" bestFit="1" customWidth="1"/>
    <col min="11205" max="11205" width="7.85546875" style="134" bestFit="1" customWidth="1"/>
    <col min="11206" max="11206" width="7" style="134" bestFit="1" customWidth="1"/>
    <col min="11207" max="11207" width="7.5703125" style="134" bestFit="1" customWidth="1"/>
    <col min="11208" max="11209" width="10.7109375" style="134" customWidth="1"/>
    <col min="11210" max="11458" width="9.140625" style="134"/>
    <col min="11459" max="11459" width="33.85546875" style="134" customWidth="1"/>
    <col min="11460" max="11460" width="10.28515625" style="134" bestFit="1" customWidth="1"/>
    <col min="11461" max="11461" width="7.85546875" style="134" bestFit="1" customWidth="1"/>
    <col min="11462" max="11462" width="7" style="134" bestFit="1" customWidth="1"/>
    <col min="11463" max="11463" width="7.5703125" style="134" bestFit="1" customWidth="1"/>
    <col min="11464" max="11465" width="10.7109375" style="134" customWidth="1"/>
    <col min="11466" max="11714" width="9.140625" style="134"/>
    <col min="11715" max="11715" width="33.85546875" style="134" customWidth="1"/>
    <col min="11716" max="11716" width="10.28515625" style="134" bestFit="1" customWidth="1"/>
    <col min="11717" max="11717" width="7.85546875" style="134" bestFit="1" customWidth="1"/>
    <col min="11718" max="11718" width="7" style="134" bestFit="1" customWidth="1"/>
    <col min="11719" max="11719" width="7.5703125" style="134" bestFit="1" customWidth="1"/>
    <col min="11720" max="11721" width="10.7109375" style="134" customWidth="1"/>
    <col min="11722" max="11970" width="9.140625" style="134"/>
    <col min="11971" max="11971" width="33.85546875" style="134" customWidth="1"/>
    <col min="11972" max="11972" width="10.28515625" style="134" bestFit="1" customWidth="1"/>
    <col min="11973" max="11973" width="7.85546875" style="134" bestFit="1" customWidth="1"/>
    <col min="11974" max="11974" width="7" style="134" bestFit="1" customWidth="1"/>
    <col min="11975" max="11975" width="7.5703125" style="134" bestFit="1" customWidth="1"/>
    <col min="11976" max="11977" width="10.7109375" style="134" customWidth="1"/>
    <col min="11978" max="12226" width="9.140625" style="134"/>
    <col min="12227" max="12227" width="33.85546875" style="134" customWidth="1"/>
    <col min="12228" max="12228" width="10.28515625" style="134" bestFit="1" customWidth="1"/>
    <col min="12229" max="12229" width="7.85546875" style="134" bestFit="1" customWidth="1"/>
    <col min="12230" max="12230" width="7" style="134" bestFit="1" customWidth="1"/>
    <col min="12231" max="12231" width="7.5703125" style="134" bestFit="1" customWidth="1"/>
    <col min="12232" max="12233" width="10.7109375" style="134" customWidth="1"/>
    <col min="12234" max="12482" width="9.140625" style="134"/>
    <col min="12483" max="12483" width="33.85546875" style="134" customWidth="1"/>
    <col min="12484" max="12484" width="10.28515625" style="134" bestFit="1" customWidth="1"/>
    <col min="12485" max="12485" width="7.85546875" style="134" bestFit="1" customWidth="1"/>
    <col min="12486" max="12486" width="7" style="134" bestFit="1" customWidth="1"/>
    <col min="12487" max="12487" width="7.5703125" style="134" bestFit="1" customWidth="1"/>
    <col min="12488" max="12489" width="10.7109375" style="134" customWidth="1"/>
    <col min="12490" max="12738" width="9.140625" style="134"/>
    <col min="12739" max="12739" width="33.85546875" style="134" customWidth="1"/>
    <col min="12740" max="12740" width="10.28515625" style="134" bestFit="1" customWidth="1"/>
    <col min="12741" max="12741" width="7.85546875" style="134" bestFit="1" customWidth="1"/>
    <col min="12742" max="12742" width="7" style="134" bestFit="1" customWidth="1"/>
    <col min="12743" max="12743" width="7.5703125" style="134" bestFit="1" customWidth="1"/>
    <col min="12744" max="12745" width="10.7109375" style="134" customWidth="1"/>
    <col min="12746" max="12994" width="9.140625" style="134"/>
    <col min="12995" max="12995" width="33.85546875" style="134" customWidth="1"/>
    <col min="12996" max="12996" width="10.28515625" style="134" bestFit="1" customWidth="1"/>
    <col min="12997" max="12997" width="7.85546875" style="134" bestFit="1" customWidth="1"/>
    <col min="12998" max="12998" width="7" style="134" bestFit="1" customWidth="1"/>
    <col min="12999" max="12999" width="7.5703125" style="134" bestFit="1" customWidth="1"/>
    <col min="13000" max="13001" width="10.7109375" style="134" customWidth="1"/>
    <col min="13002" max="13250" width="9.140625" style="134"/>
    <col min="13251" max="13251" width="33.85546875" style="134" customWidth="1"/>
    <col min="13252" max="13252" width="10.28515625" style="134" bestFit="1" customWidth="1"/>
    <col min="13253" max="13253" width="7.85546875" style="134" bestFit="1" customWidth="1"/>
    <col min="13254" max="13254" width="7" style="134" bestFit="1" customWidth="1"/>
    <col min="13255" max="13255" width="7.5703125" style="134" bestFit="1" customWidth="1"/>
    <col min="13256" max="13257" width="10.7109375" style="134" customWidth="1"/>
    <col min="13258" max="13506" width="9.140625" style="134"/>
    <col min="13507" max="13507" width="33.85546875" style="134" customWidth="1"/>
    <col min="13508" max="13508" width="10.28515625" style="134" bestFit="1" customWidth="1"/>
    <col min="13509" max="13509" width="7.85546875" style="134" bestFit="1" customWidth="1"/>
    <col min="13510" max="13510" width="7" style="134" bestFit="1" customWidth="1"/>
    <col min="13511" max="13511" width="7.5703125" style="134" bestFit="1" customWidth="1"/>
    <col min="13512" max="13513" width="10.7109375" style="134" customWidth="1"/>
    <col min="13514" max="13762" width="9.140625" style="134"/>
    <col min="13763" max="13763" width="33.85546875" style="134" customWidth="1"/>
    <col min="13764" max="13764" width="10.28515625" style="134" bestFit="1" customWidth="1"/>
    <col min="13765" max="13765" width="7.85546875" style="134" bestFit="1" customWidth="1"/>
    <col min="13766" max="13766" width="7" style="134" bestFit="1" customWidth="1"/>
    <col min="13767" max="13767" width="7.5703125" style="134" bestFit="1" customWidth="1"/>
    <col min="13768" max="13769" width="10.7109375" style="134" customWidth="1"/>
    <col min="13770" max="14018" width="9.140625" style="134"/>
    <col min="14019" max="14019" width="33.85546875" style="134" customWidth="1"/>
    <col min="14020" max="14020" width="10.28515625" style="134" bestFit="1" customWidth="1"/>
    <col min="14021" max="14021" width="7.85546875" style="134" bestFit="1" customWidth="1"/>
    <col min="14022" max="14022" width="7" style="134" bestFit="1" customWidth="1"/>
    <col min="14023" max="14023" width="7.5703125" style="134" bestFit="1" customWidth="1"/>
    <col min="14024" max="14025" width="10.7109375" style="134" customWidth="1"/>
    <col min="14026" max="14274" width="9.140625" style="134"/>
    <col min="14275" max="14275" width="33.85546875" style="134" customWidth="1"/>
    <col min="14276" max="14276" width="10.28515625" style="134" bestFit="1" customWidth="1"/>
    <col min="14277" max="14277" width="7.85546875" style="134" bestFit="1" customWidth="1"/>
    <col min="14278" max="14278" width="7" style="134" bestFit="1" customWidth="1"/>
    <col min="14279" max="14279" width="7.5703125" style="134" bestFit="1" customWidth="1"/>
    <col min="14280" max="14281" width="10.7109375" style="134" customWidth="1"/>
    <col min="14282" max="14530" width="9.140625" style="134"/>
    <col min="14531" max="14531" width="33.85546875" style="134" customWidth="1"/>
    <col min="14532" max="14532" width="10.28515625" style="134" bestFit="1" customWidth="1"/>
    <col min="14533" max="14533" width="7.85546875" style="134" bestFit="1" customWidth="1"/>
    <col min="14534" max="14534" width="7" style="134" bestFit="1" customWidth="1"/>
    <col min="14535" max="14535" width="7.5703125" style="134" bestFit="1" customWidth="1"/>
    <col min="14536" max="14537" width="10.7109375" style="134" customWidth="1"/>
    <col min="14538" max="14786" width="9.140625" style="134"/>
    <col min="14787" max="14787" width="33.85546875" style="134" customWidth="1"/>
    <col min="14788" max="14788" width="10.28515625" style="134" bestFit="1" customWidth="1"/>
    <col min="14789" max="14789" width="7.85546875" style="134" bestFit="1" customWidth="1"/>
    <col min="14790" max="14790" width="7" style="134" bestFit="1" customWidth="1"/>
    <col min="14791" max="14791" width="7.5703125" style="134" bestFit="1" customWidth="1"/>
    <col min="14792" max="14793" width="10.7109375" style="134" customWidth="1"/>
    <col min="14794" max="15042" width="9.140625" style="134"/>
    <col min="15043" max="15043" width="33.85546875" style="134" customWidth="1"/>
    <col min="15044" max="15044" width="10.28515625" style="134" bestFit="1" customWidth="1"/>
    <col min="15045" max="15045" width="7.85546875" style="134" bestFit="1" customWidth="1"/>
    <col min="15046" max="15046" width="7" style="134" bestFit="1" customWidth="1"/>
    <col min="15047" max="15047" width="7.5703125" style="134" bestFit="1" customWidth="1"/>
    <col min="15048" max="15049" width="10.7109375" style="134" customWidth="1"/>
    <col min="15050" max="15298" width="9.140625" style="134"/>
    <col min="15299" max="15299" width="33.85546875" style="134" customWidth="1"/>
    <col min="15300" max="15300" width="10.28515625" style="134" bestFit="1" customWidth="1"/>
    <col min="15301" max="15301" width="7.85546875" style="134" bestFit="1" customWidth="1"/>
    <col min="15302" max="15302" width="7" style="134" bestFit="1" customWidth="1"/>
    <col min="15303" max="15303" width="7.5703125" style="134" bestFit="1" customWidth="1"/>
    <col min="15304" max="15305" width="10.7109375" style="134" customWidth="1"/>
    <col min="15306" max="15554" width="9.140625" style="134"/>
    <col min="15555" max="15555" width="33.85546875" style="134" customWidth="1"/>
    <col min="15556" max="15556" width="10.28515625" style="134" bestFit="1" customWidth="1"/>
    <col min="15557" max="15557" width="7.85546875" style="134" bestFit="1" customWidth="1"/>
    <col min="15558" max="15558" width="7" style="134" bestFit="1" customWidth="1"/>
    <col min="15559" max="15559" width="7.5703125" style="134" bestFit="1" customWidth="1"/>
    <col min="15560" max="15561" width="10.7109375" style="134" customWidth="1"/>
    <col min="15562" max="15810" width="9.140625" style="134"/>
    <col min="15811" max="15811" width="33.85546875" style="134" customWidth="1"/>
    <col min="15812" max="15812" width="10.28515625" style="134" bestFit="1" customWidth="1"/>
    <col min="15813" max="15813" width="7.85546875" style="134" bestFit="1" customWidth="1"/>
    <col min="15814" max="15814" width="7" style="134" bestFit="1" customWidth="1"/>
    <col min="15815" max="15815" width="7.5703125" style="134" bestFit="1" customWidth="1"/>
    <col min="15816" max="15817" width="10.7109375" style="134" customWidth="1"/>
    <col min="15818" max="16066" width="9.140625" style="134"/>
    <col min="16067" max="16067" width="33.85546875" style="134" customWidth="1"/>
    <col min="16068" max="16068" width="10.28515625" style="134" bestFit="1" customWidth="1"/>
    <col min="16069" max="16069" width="7.85546875" style="134" bestFit="1" customWidth="1"/>
    <col min="16070" max="16070" width="7" style="134" bestFit="1" customWidth="1"/>
    <col min="16071" max="16071" width="7.5703125" style="134" bestFit="1" customWidth="1"/>
    <col min="16072" max="16073" width="10.7109375" style="134" customWidth="1"/>
    <col min="16074" max="16377" width="9.140625" style="134"/>
    <col min="16378" max="16384" width="9.140625" style="134" customWidth="1"/>
  </cols>
  <sheetData>
    <row r="1" spans="1:6" s="7" customFormat="1" ht="24" customHeight="1">
      <c r="A1" s="403" t="s">
        <v>556</v>
      </c>
      <c r="B1" s="438"/>
      <c r="C1" s="439"/>
      <c r="D1" s="439"/>
      <c r="E1" s="439"/>
      <c r="F1" s="439"/>
    </row>
    <row r="2" spans="1:6" ht="12" customHeight="1">
      <c r="A2" s="440"/>
      <c r="B2" s="441"/>
    </row>
    <row r="3" spans="1:6" ht="7.5" customHeight="1">
      <c r="A3" s="443"/>
      <c r="B3" s="443"/>
      <c r="F3" s="444"/>
    </row>
    <row r="4" spans="1:6" ht="21.75" customHeight="1">
      <c r="A4" s="445"/>
      <c r="B4" s="211" t="s">
        <v>47</v>
      </c>
      <c r="C4" s="404" t="s">
        <v>2</v>
      </c>
      <c r="D4" s="404" t="s">
        <v>24</v>
      </c>
      <c r="E4" s="536" t="s">
        <v>25</v>
      </c>
      <c r="F4" s="536"/>
    </row>
    <row r="5" spans="1:6" ht="21.75" customHeight="1">
      <c r="A5" s="446"/>
      <c r="B5" s="537" t="s">
        <v>33</v>
      </c>
      <c r="C5" s="538" t="s">
        <v>26</v>
      </c>
      <c r="D5" s="538" t="s">
        <v>32</v>
      </c>
      <c r="E5" s="538" t="s">
        <v>29</v>
      </c>
      <c r="F5" s="538" t="s">
        <v>30</v>
      </c>
    </row>
    <row r="6" spans="1:6" ht="21.75" customHeight="1">
      <c r="A6" s="446"/>
      <c r="B6" s="537"/>
      <c r="C6" s="539" t="s">
        <v>28</v>
      </c>
      <c r="D6" s="539" t="s">
        <v>28</v>
      </c>
      <c r="E6" s="539" t="s">
        <v>28</v>
      </c>
      <c r="F6" s="539" t="s">
        <v>28</v>
      </c>
    </row>
    <row r="7" spans="1:6" ht="21.75" customHeight="1">
      <c r="A7" s="446"/>
      <c r="B7" s="540"/>
      <c r="C7" s="541" t="s">
        <v>219</v>
      </c>
      <c r="D7" s="541" t="s">
        <v>219</v>
      </c>
      <c r="E7" s="541" t="s">
        <v>219</v>
      </c>
      <c r="F7" s="541" t="s">
        <v>219</v>
      </c>
    </row>
    <row r="8" spans="1:6" s="448" customFormat="1" ht="17.25" customHeight="1">
      <c r="A8" s="464"/>
      <c r="B8" s="462"/>
      <c r="C8" s="463"/>
      <c r="D8" s="463"/>
      <c r="E8" s="463"/>
      <c r="F8" s="463"/>
    </row>
    <row r="9" spans="1:6" ht="21" customHeight="1">
      <c r="A9" s="377" t="s">
        <v>149</v>
      </c>
      <c r="B9" s="532" t="s">
        <v>546</v>
      </c>
      <c r="C9" s="214">
        <v>500.38499999999999</v>
      </c>
      <c r="D9" s="214">
        <v>384.63199999999995</v>
      </c>
      <c r="E9" s="215">
        <v>113.86775106725773</v>
      </c>
      <c r="F9" s="215">
        <v>100.50299576438371</v>
      </c>
    </row>
    <row r="10" spans="1:6" ht="17.25" customHeight="1">
      <c r="A10" s="379" t="s">
        <v>150</v>
      </c>
      <c r="B10" s="533" t="s">
        <v>69</v>
      </c>
      <c r="C10" s="216">
        <v>38.061999999999998</v>
      </c>
      <c r="D10" s="216">
        <v>35.24</v>
      </c>
      <c r="E10" s="217">
        <v>103.40967750699596</v>
      </c>
      <c r="F10" s="217">
        <v>101.76147848686112</v>
      </c>
    </row>
    <row r="11" spans="1:6" ht="17.25" customHeight="1">
      <c r="A11" s="379" t="s">
        <v>151</v>
      </c>
      <c r="B11" s="533" t="s">
        <v>69</v>
      </c>
      <c r="C11" s="216">
        <v>462.32299999999998</v>
      </c>
      <c r="D11" s="216">
        <v>349.392</v>
      </c>
      <c r="E11" s="217">
        <v>114.8237742681373</v>
      </c>
      <c r="F11" s="217">
        <v>100.37778997175911</v>
      </c>
    </row>
    <row r="12" spans="1:6" ht="17.25" customHeight="1">
      <c r="A12" s="377" t="s">
        <v>152</v>
      </c>
      <c r="B12" s="532" t="s">
        <v>153</v>
      </c>
      <c r="C12" s="218">
        <v>2941</v>
      </c>
      <c r="D12" s="218">
        <v>3017</v>
      </c>
      <c r="E12" s="215">
        <v>106.02018745493872</v>
      </c>
      <c r="F12" s="215">
        <v>101.71948752528658</v>
      </c>
    </row>
    <row r="13" spans="1:6" ht="17.25" customHeight="1">
      <c r="A13" s="379" t="s">
        <v>150</v>
      </c>
      <c r="B13" s="533" t="s">
        <v>69</v>
      </c>
      <c r="C13" s="219">
        <v>0</v>
      </c>
      <c r="D13" s="219">
        <v>0</v>
      </c>
      <c r="E13" s="219">
        <v>0</v>
      </c>
      <c r="F13" s="219">
        <v>0</v>
      </c>
    </row>
    <row r="14" spans="1:6" ht="17.25" customHeight="1">
      <c r="A14" s="379" t="s">
        <v>151</v>
      </c>
      <c r="B14" s="533" t="s">
        <v>69</v>
      </c>
      <c r="C14" s="219">
        <v>2941</v>
      </c>
      <c r="D14" s="219">
        <v>3017</v>
      </c>
      <c r="E14" s="217">
        <v>106.02018745493872</v>
      </c>
      <c r="F14" s="217">
        <v>101.71948752528658</v>
      </c>
    </row>
    <row r="15" spans="1:6" ht="17.25" customHeight="1">
      <c r="A15" s="377" t="s">
        <v>165</v>
      </c>
      <c r="B15" s="532" t="s">
        <v>166</v>
      </c>
      <c r="C15" s="218">
        <v>74089</v>
      </c>
      <c r="D15" s="218">
        <v>60833</v>
      </c>
      <c r="E15" s="215">
        <v>109.96512059369202</v>
      </c>
      <c r="F15" s="215">
        <v>106.25665927232713</v>
      </c>
    </row>
    <row r="16" spans="1:6" ht="17.25" customHeight="1">
      <c r="A16" s="379" t="s">
        <v>150</v>
      </c>
      <c r="B16" s="533" t="s">
        <v>69</v>
      </c>
      <c r="C16" s="219">
        <v>0</v>
      </c>
      <c r="D16" s="219">
        <v>0</v>
      </c>
      <c r="E16" s="219">
        <v>0</v>
      </c>
      <c r="F16" s="219">
        <v>0</v>
      </c>
    </row>
    <row r="17" spans="1:6" ht="17.25" customHeight="1">
      <c r="A17" s="379" t="s">
        <v>154</v>
      </c>
      <c r="B17" s="533" t="s">
        <v>69</v>
      </c>
      <c r="C17" s="219">
        <v>74089</v>
      </c>
      <c r="D17" s="219">
        <v>60833</v>
      </c>
      <c r="E17" s="217">
        <v>109.96512059369202</v>
      </c>
      <c r="F17" s="217">
        <v>106.25665927232713</v>
      </c>
    </row>
    <row r="18" spans="1:6" ht="17.25" customHeight="1">
      <c r="A18" s="387" t="s">
        <v>155</v>
      </c>
      <c r="B18" s="534"/>
      <c r="C18" s="220">
        <v>18453</v>
      </c>
      <c r="D18" s="220">
        <v>14435</v>
      </c>
      <c r="E18" s="221">
        <v>105.43968916061939</v>
      </c>
      <c r="F18" s="221">
        <v>103.46186926605503</v>
      </c>
    </row>
    <row r="19" spans="1:6" ht="17.25" customHeight="1">
      <c r="A19" s="377" t="s">
        <v>167</v>
      </c>
      <c r="B19" s="532" t="s">
        <v>153</v>
      </c>
      <c r="C19" s="218">
        <v>34375</v>
      </c>
      <c r="D19" s="218">
        <v>98991</v>
      </c>
      <c r="E19" s="215">
        <v>68.965171334563834</v>
      </c>
      <c r="F19" s="215">
        <v>89.789383934402437</v>
      </c>
    </row>
    <row r="20" spans="1:6" ht="17.25" customHeight="1">
      <c r="A20" s="379" t="s">
        <v>150</v>
      </c>
      <c r="B20" s="533" t="s">
        <v>69</v>
      </c>
      <c r="C20" s="219">
        <v>0</v>
      </c>
      <c r="D20" s="219">
        <v>0</v>
      </c>
      <c r="E20" s="219">
        <v>0</v>
      </c>
      <c r="F20" s="219">
        <v>0</v>
      </c>
    </row>
    <row r="21" spans="1:6" ht="17.25" customHeight="1">
      <c r="A21" s="379" t="s">
        <v>151</v>
      </c>
      <c r="B21" s="533" t="s">
        <v>69</v>
      </c>
      <c r="C21" s="219">
        <v>34375</v>
      </c>
      <c r="D21" s="219">
        <v>98991</v>
      </c>
      <c r="E21" s="217">
        <v>68.965171334563834</v>
      </c>
      <c r="F21" s="217">
        <v>89.789383934402437</v>
      </c>
    </row>
    <row r="22" spans="1:6" ht="17.25" customHeight="1">
      <c r="A22" s="387" t="s">
        <v>155</v>
      </c>
      <c r="B22" s="534" t="s">
        <v>69</v>
      </c>
      <c r="C22" s="220">
        <v>9016</v>
      </c>
      <c r="D22" s="220">
        <v>17965</v>
      </c>
      <c r="E22" s="221">
        <v>120.03727865796832</v>
      </c>
      <c r="F22" s="221">
        <v>69.048351141517415</v>
      </c>
    </row>
    <row r="23" spans="1:6" ht="17.25" customHeight="1">
      <c r="A23" s="377" t="s">
        <v>168</v>
      </c>
      <c r="B23" s="532" t="s">
        <v>153</v>
      </c>
      <c r="C23" s="218">
        <v>2615</v>
      </c>
      <c r="D23" s="218">
        <v>3194</v>
      </c>
      <c r="E23" s="215">
        <v>101.1214230471771</v>
      </c>
      <c r="F23" s="215">
        <v>104.89326765188834</v>
      </c>
    </row>
    <row r="24" spans="1:6" ht="17.25" customHeight="1">
      <c r="A24" s="379" t="s">
        <v>150</v>
      </c>
      <c r="B24" s="533" t="s">
        <v>69</v>
      </c>
      <c r="C24" s="219">
        <v>0</v>
      </c>
      <c r="D24" s="219">
        <v>0</v>
      </c>
      <c r="E24" s="219">
        <v>0</v>
      </c>
      <c r="F24" s="219">
        <v>0</v>
      </c>
    </row>
    <row r="25" spans="1:6" ht="17.25" customHeight="1">
      <c r="A25" s="379" t="s">
        <v>151</v>
      </c>
      <c r="B25" s="533" t="s">
        <v>69</v>
      </c>
      <c r="C25" s="219">
        <v>2615</v>
      </c>
      <c r="D25" s="219">
        <v>3194</v>
      </c>
      <c r="E25" s="217">
        <v>101.1214230471771</v>
      </c>
      <c r="F25" s="217">
        <v>104.89326765188834</v>
      </c>
    </row>
    <row r="26" spans="1:6" ht="17.25" customHeight="1">
      <c r="A26" s="377" t="s">
        <v>316</v>
      </c>
      <c r="B26" s="532" t="s">
        <v>166</v>
      </c>
      <c r="C26" s="218">
        <v>52057</v>
      </c>
      <c r="D26" s="218">
        <v>64557</v>
      </c>
      <c r="E26" s="215">
        <v>100.11539127257342</v>
      </c>
      <c r="F26" s="215">
        <v>111.25146481009169</v>
      </c>
    </row>
    <row r="27" spans="1:6" ht="17.25" customHeight="1">
      <c r="A27" s="379" t="s">
        <v>150</v>
      </c>
      <c r="B27" s="533" t="s">
        <v>69</v>
      </c>
      <c r="C27" s="219">
        <v>0</v>
      </c>
      <c r="D27" s="219">
        <v>0</v>
      </c>
      <c r="E27" s="219">
        <v>0</v>
      </c>
      <c r="F27" s="219">
        <v>0</v>
      </c>
    </row>
    <row r="28" spans="1:6" ht="17.25" customHeight="1">
      <c r="A28" s="379" t="s">
        <v>151</v>
      </c>
      <c r="B28" s="533" t="s">
        <v>69</v>
      </c>
      <c r="C28" s="219">
        <v>52057</v>
      </c>
      <c r="D28" s="219">
        <v>64557</v>
      </c>
      <c r="E28" s="217">
        <v>100.11539127257342</v>
      </c>
      <c r="F28" s="217">
        <v>111.25146481009169</v>
      </c>
    </row>
    <row r="29" spans="1:6" ht="17.25" customHeight="1">
      <c r="A29" s="377" t="s">
        <v>317</v>
      </c>
      <c r="B29" s="532" t="s">
        <v>166</v>
      </c>
      <c r="C29" s="218">
        <v>28448</v>
      </c>
      <c r="D29" s="218">
        <v>24925</v>
      </c>
      <c r="E29" s="215">
        <v>101.96050320777033</v>
      </c>
      <c r="F29" s="215">
        <v>97.852543969849251</v>
      </c>
    </row>
    <row r="30" spans="1:6" ht="17.25" customHeight="1">
      <c r="A30" s="379" t="s">
        <v>150</v>
      </c>
      <c r="B30" s="533" t="s">
        <v>69</v>
      </c>
      <c r="C30" s="219">
        <v>0</v>
      </c>
      <c r="D30" s="219">
        <v>0</v>
      </c>
      <c r="E30" s="219">
        <v>0</v>
      </c>
      <c r="F30" s="219">
        <v>0</v>
      </c>
    </row>
    <row r="31" spans="1:6" ht="17.25" customHeight="1">
      <c r="A31" s="379" t="s">
        <v>151</v>
      </c>
      <c r="B31" s="533" t="s">
        <v>69</v>
      </c>
      <c r="C31" s="219">
        <v>28448</v>
      </c>
      <c r="D31" s="219">
        <v>24925</v>
      </c>
      <c r="E31" s="217">
        <v>101.96050320777033</v>
      </c>
      <c r="F31" s="217">
        <v>97.852543969849251</v>
      </c>
    </row>
    <row r="32" spans="1:6" ht="17.25" customHeight="1">
      <c r="A32" s="377" t="s">
        <v>318</v>
      </c>
      <c r="B32" s="532" t="s">
        <v>166</v>
      </c>
      <c r="C32" s="218">
        <v>6795</v>
      </c>
      <c r="D32" s="218">
        <v>4581</v>
      </c>
      <c r="E32" s="215">
        <v>102.24195004513994</v>
      </c>
      <c r="F32" s="215">
        <v>108.40037860861335</v>
      </c>
    </row>
    <row r="33" spans="1:6" ht="17.25" customHeight="1">
      <c r="A33" s="379" t="s">
        <v>150</v>
      </c>
      <c r="B33" s="533" t="s">
        <v>69</v>
      </c>
      <c r="C33" s="219">
        <v>0</v>
      </c>
      <c r="D33" s="219">
        <v>0</v>
      </c>
      <c r="E33" s="219">
        <v>0</v>
      </c>
      <c r="F33" s="219">
        <v>0</v>
      </c>
    </row>
    <row r="34" spans="1:6" ht="17.25" customHeight="1">
      <c r="A34" s="379" t="s">
        <v>151</v>
      </c>
      <c r="B34" s="533" t="s">
        <v>69</v>
      </c>
      <c r="C34" s="219">
        <v>6795</v>
      </c>
      <c r="D34" s="219">
        <v>4581</v>
      </c>
      <c r="E34" s="217">
        <v>102.24195004513994</v>
      </c>
      <c r="F34" s="217">
        <v>108.40037860861335</v>
      </c>
    </row>
    <row r="35" spans="1:6" ht="17.25" customHeight="1">
      <c r="A35" s="377" t="s">
        <v>319</v>
      </c>
      <c r="B35" s="532" t="s">
        <v>153</v>
      </c>
      <c r="C35" s="218">
        <v>15387</v>
      </c>
      <c r="D35" s="218">
        <v>15130</v>
      </c>
      <c r="E35" s="215">
        <v>141.95959036811513</v>
      </c>
      <c r="F35" s="215">
        <v>114.02517145225714</v>
      </c>
    </row>
    <row r="36" spans="1:6" ht="17.25" customHeight="1">
      <c r="A36" s="379" t="s">
        <v>150</v>
      </c>
      <c r="B36" s="533" t="s">
        <v>69</v>
      </c>
      <c r="C36" s="219">
        <v>0</v>
      </c>
      <c r="D36" s="219">
        <v>0</v>
      </c>
      <c r="E36" s="219">
        <v>0</v>
      </c>
      <c r="F36" s="219">
        <v>0</v>
      </c>
    </row>
    <row r="37" spans="1:6" ht="17.25" customHeight="1">
      <c r="A37" s="379" t="s">
        <v>151</v>
      </c>
      <c r="B37" s="533" t="s">
        <v>69</v>
      </c>
      <c r="C37" s="219">
        <v>15387</v>
      </c>
      <c r="D37" s="219">
        <v>15130</v>
      </c>
      <c r="E37" s="217">
        <v>141.95959036811513</v>
      </c>
      <c r="F37" s="217">
        <v>114.02517145225714</v>
      </c>
    </row>
    <row r="38" spans="1:6" ht="17.25" customHeight="1">
      <c r="A38" s="377" t="s">
        <v>320</v>
      </c>
      <c r="B38" s="532" t="s">
        <v>306</v>
      </c>
      <c r="C38" s="218">
        <v>4045</v>
      </c>
      <c r="D38" s="218">
        <v>4239</v>
      </c>
      <c r="E38" s="215">
        <v>107.7804423128164</v>
      </c>
      <c r="F38" s="215">
        <v>104.40886699507389</v>
      </c>
    </row>
    <row r="39" spans="1:6" ht="17.25" customHeight="1">
      <c r="A39" s="379" t="s">
        <v>150</v>
      </c>
      <c r="B39" s="533" t="s">
        <v>69</v>
      </c>
      <c r="C39" s="219">
        <v>0</v>
      </c>
      <c r="D39" s="219">
        <v>0</v>
      </c>
      <c r="E39" s="219">
        <v>0</v>
      </c>
      <c r="F39" s="219">
        <v>0</v>
      </c>
    </row>
    <row r="40" spans="1:6" ht="17.25" customHeight="1">
      <c r="A40" s="379" t="s">
        <v>151</v>
      </c>
      <c r="B40" s="533" t="s">
        <v>69</v>
      </c>
      <c r="C40" s="219">
        <v>4045</v>
      </c>
      <c r="D40" s="219">
        <v>4239</v>
      </c>
      <c r="E40" s="217">
        <v>107.7804423128164</v>
      </c>
      <c r="F40" s="217">
        <v>104.40886699507389</v>
      </c>
    </row>
    <row r="41" spans="1:6" ht="17.25" customHeight="1">
      <c r="A41" s="377" t="s">
        <v>321</v>
      </c>
      <c r="B41" s="532" t="s">
        <v>156</v>
      </c>
      <c r="C41" s="218">
        <v>4192</v>
      </c>
      <c r="D41" s="218">
        <v>4623</v>
      </c>
      <c r="E41" s="215">
        <v>153.27239488117002</v>
      </c>
      <c r="F41" s="215">
        <v>123.11584553928097</v>
      </c>
    </row>
    <row r="42" spans="1:6" ht="17.25" customHeight="1">
      <c r="A42" s="379" t="s">
        <v>150</v>
      </c>
      <c r="B42" s="533" t="s">
        <v>69</v>
      </c>
      <c r="C42" s="219">
        <v>0</v>
      </c>
      <c r="D42" s="219">
        <v>0</v>
      </c>
      <c r="E42" s="219">
        <v>0</v>
      </c>
      <c r="F42" s="219">
        <v>0</v>
      </c>
    </row>
    <row r="43" spans="1:6" ht="17.25" customHeight="1">
      <c r="A43" s="379" t="s">
        <v>151</v>
      </c>
      <c r="B43" s="533" t="s">
        <v>69</v>
      </c>
      <c r="C43" s="219">
        <v>4192</v>
      </c>
      <c r="D43" s="219">
        <v>4623</v>
      </c>
      <c r="E43" s="217">
        <v>153.27239488117002</v>
      </c>
      <c r="F43" s="217">
        <v>123.11584553928097</v>
      </c>
    </row>
    <row r="44" spans="1:6" ht="17.25" customHeight="1">
      <c r="A44" s="377" t="s">
        <v>322</v>
      </c>
      <c r="B44" s="532" t="s">
        <v>153</v>
      </c>
      <c r="C44" s="218">
        <v>188300</v>
      </c>
      <c r="D44" s="218">
        <v>147441</v>
      </c>
      <c r="E44" s="215">
        <v>89.548973729764683</v>
      </c>
      <c r="F44" s="215">
        <v>189.1142065568724</v>
      </c>
    </row>
    <row r="45" spans="1:6" ht="17.25" customHeight="1">
      <c r="A45" s="379" t="s">
        <v>150</v>
      </c>
      <c r="B45" s="533" t="s">
        <v>69</v>
      </c>
      <c r="C45" s="219">
        <v>0</v>
      </c>
      <c r="D45" s="219">
        <v>0</v>
      </c>
      <c r="E45" s="219">
        <v>0</v>
      </c>
      <c r="F45" s="219">
        <v>0</v>
      </c>
    </row>
    <row r="46" spans="1:6" ht="27" customHeight="1">
      <c r="A46" s="379" t="s">
        <v>151</v>
      </c>
      <c r="B46" s="533" t="s">
        <v>69</v>
      </c>
      <c r="C46" s="219">
        <v>188300</v>
      </c>
      <c r="D46" s="219">
        <v>147441</v>
      </c>
      <c r="E46" s="217">
        <v>89.548973729764683</v>
      </c>
      <c r="F46" s="217">
        <v>189.1142065568724</v>
      </c>
    </row>
    <row r="47" spans="1:6" ht="17.25" customHeight="1">
      <c r="A47" s="377" t="s">
        <v>323</v>
      </c>
      <c r="B47" s="532" t="s">
        <v>153</v>
      </c>
      <c r="C47" s="218">
        <v>1916344</v>
      </c>
      <c r="D47" s="218">
        <v>1806069</v>
      </c>
      <c r="E47" s="215">
        <v>99.674348085020071</v>
      </c>
      <c r="F47" s="215">
        <v>95.327494967259483</v>
      </c>
    </row>
    <row r="48" spans="1:6" ht="17.25" customHeight="1">
      <c r="A48" s="379" t="s">
        <v>150</v>
      </c>
      <c r="B48" s="533" t="s">
        <v>69</v>
      </c>
      <c r="C48" s="219">
        <v>1916344</v>
      </c>
      <c r="D48" s="219">
        <v>1806069</v>
      </c>
      <c r="E48" s="217">
        <v>99.674348085020071</v>
      </c>
      <c r="F48" s="217">
        <v>95.327494967259483</v>
      </c>
    </row>
    <row r="49" spans="1:6" ht="17.25" customHeight="1">
      <c r="A49" s="387" t="s">
        <v>315</v>
      </c>
      <c r="B49" s="534"/>
      <c r="C49" s="220">
        <v>893150</v>
      </c>
      <c r="D49" s="220">
        <v>846406</v>
      </c>
      <c r="E49" s="221">
        <v>98.993714456085968</v>
      </c>
      <c r="F49" s="221">
        <v>93.928952306758433</v>
      </c>
    </row>
    <row r="50" spans="1:6" ht="17.25" customHeight="1">
      <c r="A50" s="387" t="s">
        <v>324</v>
      </c>
      <c r="B50" s="534"/>
      <c r="C50" s="220">
        <v>874547</v>
      </c>
      <c r="D50" s="220">
        <v>811624</v>
      </c>
      <c r="E50" s="221">
        <v>102.64033800833285</v>
      </c>
      <c r="F50" s="221">
        <v>97.598118321592892</v>
      </c>
    </row>
    <row r="51" spans="1:6" ht="17.25" customHeight="1">
      <c r="A51" s="379" t="s">
        <v>151</v>
      </c>
      <c r="B51" s="533" t="s">
        <v>69</v>
      </c>
      <c r="C51" s="219">
        <v>0</v>
      </c>
      <c r="D51" s="219">
        <v>0</v>
      </c>
      <c r="E51" s="219">
        <v>0</v>
      </c>
      <c r="F51" s="219">
        <v>0</v>
      </c>
    </row>
    <row r="52" spans="1:6" ht="17.25" customHeight="1">
      <c r="A52" s="377" t="s">
        <v>325</v>
      </c>
      <c r="B52" s="532" t="s">
        <v>153</v>
      </c>
      <c r="C52" s="218">
        <v>9827</v>
      </c>
      <c r="D52" s="218">
        <v>9480</v>
      </c>
      <c r="E52" s="215">
        <v>99.736120978382218</v>
      </c>
      <c r="F52" s="215">
        <v>100.40245710654523</v>
      </c>
    </row>
    <row r="53" spans="1:6" ht="17.25" customHeight="1">
      <c r="A53" s="379" t="s">
        <v>150</v>
      </c>
      <c r="B53" s="533" t="s">
        <v>69</v>
      </c>
      <c r="C53" s="219">
        <v>0</v>
      </c>
      <c r="D53" s="219">
        <v>0</v>
      </c>
      <c r="E53" s="219">
        <v>0</v>
      </c>
      <c r="F53" s="219">
        <v>0</v>
      </c>
    </row>
    <row r="54" spans="1:6" ht="17.25" customHeight="1">
      <c r="A54" s="379" t="s">
        <v>151</v>
      </c>
      <c r="B54" s="533" t="s">
        <v>69</v>
      </c>
      <c r="C54" s="219">
        <v>9827</v>
      </c>
      <c r="D54" s="219">
        <v>9480</v>
      </c>
      <c r="E54" s="217">
        <v>99.736120978382218</v>
      </c>
      <c r="F54" s="217">
        <v>100.40245710654523</v>
      </c>
    </row>
    <row r="55" spans="1:6" ht="17.25" customHeight="1">
      <c r="A55" s="377" t="s">
        <v>326</v>
      </c>
      <c r="B55" s="532" t="s">
        <v>307</v>
      </c>
      <c r="C55" s="218">
        <v>103783</v>
      </c>
      <c r="D55" s="218">
        <v>89406</v>
      </c>
      <c r="E55" s="215">
        <v>96.873045653533467</v>
      </c>
      <c r="F55" s="215">
        <v>86.026037006032965</v>
      </c>
    </row>
    <row r="56" spans="1:6" ht="17.25" customHeight="1">
      <c r="A56" s="379" t="s">
        <v>150</v>
      </c>
      <c r="B56" s="533" t="s">
        <v>69</v>
      </c>
      <c r="C56" s="219">
        <v>27523</v>
      </c>
      <c r="D56" s="219">
        <v>24446</v>
      </c>
      <c r="E56" s="217">
        <v>98.444094713498828</v>
      </c>
      <c r="F56" s="217">
        <v>87.472716212831429</v>
      </c>
    </row>
    <row r="57" spans="1:6" ht="17.25" customHeight="1">
      <c r="A57" s="379" t="s">
        <v>151</v>
      </c>
      <c r="B57" s="533" t="s">
        <v>69</v>
      </c>
      <c r="C57" s="219">
        <v>76260</v>
      </c>
      <c r="D57" s="219">
        <v>64960</v>
      </c>
      <c r="E57" s="217">
        <v>96.318282286075146</v>
      </c>
      <c r="F57" s="217">
        <v>85.49393277355162</v>
      </c>
    </row>
    <row r="58" spans="1:6" ht="17.25" customHeight="1">
      <c r="A58" s="398" t="s">
        <v>327</v>
      </c>
      <c r="B58" s="532" t="s">
        <v>153</v>
      </c>
      <c r="C58" s="218">
        <v>3114</v>
      </c>
      <c r="D58" s="218">
        <v>3705</v>
      </c>
      <c r="E58" s="215">
        <v>38.712083540527104</v>
      </c>
      <c r="F58" s="215">
        <v>51.66643424905871</v>
      </c>
    </row>
    <row r="59" spans="1:6" ht="17.25" customHeight="1">
      <c r="A59" s="379" t="s">
        <v>150</v>
      </c>
      <c r="B59" s="533" t="s">
        <v>69</v>
      </c>
      <c r="C59" s="219">
        <v>0</v>
      </c>
      <c r="D59" s="219">
        <v>0</v>
      </c>
      <c r="E59" s="219">
        <v>0</v>
      </c>
      <c r="F59" s="219">
        <v>0</v>
      </c>
    </row>
    <row r="60" spans="1:6" ht="17.25" customHeight="1">
      <c r="A60" s="379" t="s">
        <v>151</v>
      </c>
      <c r="B60" s="533" t="s">
        <v>69</v>
      </c>
      <c r="C60" s="219">
        <v>3114</v>
      </c>
      <c r="D60" s="219">
        <v>3705</v>
      </c>
      <c r="E60" s="217">
        <v>38.712083540527104</v>
      </c>
      <c r="F60" s="217">
        <v>51.66643424905871</v>
      </c>
    </row>
    <row r="61" spans="1:6" ht="17.25" customHeight="1">
      <c r="A61" s="377" t="s">
        <v>328</v>
      </c>
      <c r="B61" s="532" t="s">
        <v>153</v>
      </c>
      <c r="C61" s="218">
        <v>1172989</v>
      </c>
      <c r="D61" s="218">
        <v>1399833</v>
      </c>
      <c r="E61" s="215">
        <v>92.244543916049594</v>
      </c>
      <c r="F61" s="215">
        <v>106.32835530668376</v>
      </c>
    </row>
    <row r="62" spans="1:6" ht="17.25" customHeight="1">
      <c r="A62" s="379" t="s">
        <v>150</v>
      </c>
      <c r="B62" s="533" t="s">
        <v>69</v>
      </c>
      <c r="C62" s="219">
        <v>0</v>
      </c>
      <c r="D62" s="219">
        <v>0</v>
      </c>
      <c r="E62" s="219">
        <v>0</v>
      </c>
      <c r="F62" s="219">
        <v>0</v>
      </c>
    </row>
    <row r="63" spans="1:6" ht="17.25" customHeight="1">
      <c r="A63" s="379" t="s">
        <v>151</v>
      </c>
      <c r="B63" s="533" t="s">
        <v>69</v>
      </c>
      <c r="C63" s="219">
        <v>1172989</v>
      </c>
      <c r="D63" s="219">
        <v>1399833</v>
      </c>
      <c r="E63" s="217">
        <v>92.244543916049594</v>
      </c>
      <c r="F63" s="217">
        <v>106.32835530668376</v>
      </c>
    </row>
    <row r="64" spans="1:6" ht="17.25" customHeight="1">
      <c r="A64" s="377" t="s">
        <v>522</v>
      </c>
      <c r="B64" s="532" t="s">
        <v>157</v>
      </c>
      <c r="C64" s="218">
        <v>14239</v>
      </c>
      <c r="D64" s="218">
        <v>20109</v>
      </c>
      <c r="E64" s="215">
        <v>102.66782031869637</v>
      </c>
      <c r="F64" s="215">
        <v>113.27737719693555</v>
      </c>
    </row>
    <row r="65" spans="1:6" ht="17.25" customHeight="1">
      <c r="A65" s="379" t="s">
        <v>150</v>
      </c>
      <c r="B65" s="533" t="s">
        <v>69</v>
      </c>
      <c r="C65" s="219">
        <v>0</v>
      </c>
      <c r="D65" s="219">
        <v>0</v>
      </c>
      <c r="E65" s="219">
        <v>0</v>
      </c>
      <c r="F65" s="219">
        <v>0</v>
      </c>
    </row>
    <row r="66" spans="1:6" ht="17.25" customHeight="1">
      <c r="A66" s="379" t="s">
        <v>151</v>
      </c>
      <c r="B66" s="533" t="s">
        <v>69</v>
      </c>
      <c r="C66" s="219">
        <v>14239</v>
      </c>
      <c r="D66" s="219">
        <v>20109</v>
      </c>
      <c r="E66" s="217">
        <v>102.66782031869637</v>
      </c>
      <c r="F66" s="217">
        <v>164.63893892254791</v>
      </c>
    </row>
    <row r="67" spans="1:6" ht="17.25" customHeight="1">
      <c r="A67" s="377" t="s">
        <v>329</v>
      </c>
      <c r="B67" s="532" t="s">
        <v>157</v>
      </c>
      <c r="C67" s="218">
        <v>17285</v>
      </c>
      <c r="D67" s="218">
        <v>18301</v>
      </c>
      <c r="E67" s="215">
        <v>106.4347290640394</v>
      </c>
      <c r="F67" s="215">
        <v>134.19123038568705</v>
      </c>
    </row>
    <row r="68" spans="1:6" ht="17.25" customHeight="1">
      <c r="A68" s="379" t="s">
        <v>150</v>
      </c>
      <c r="B68" s="533" t="s">
        <v>69</v>
      </c>
      <c r="C68" s="219">
        <v>0</v>
      </c>
      <c r="D68" s="219">
        <v>0</v>
      </c>
      <c r="E68" s="219">
        <v>0</v>
      </c>
      <c r="F68" s="219">
        <v>0</v>
      </c>
    </row>
    <row r="69" spans="1:6" ht="17.25" customHeight="1">
      <c r="A69" s="379" t="s">
        <v>151</v>
      </c>
      <c r="B69" s="533" t="s">
        <v>69</v>
      </c>
      <c r="C69" s="219">
        <v>17285</v>
      </c>
      <c r="D69" s="219">
        <v>18301</v>
      </c>
      <c r="E69" s="217">
        <v>106.4347290640394</v>
      </c>
      <c r="F69" s="217">
        <v>134.19123038568705</v>
      </c>
    </row>
    <row r="70" spans="1:6" ht="17.25" customHeight="1">
      <c r="A70" s="377" t="s">
        <v>330</v>
      </c>
      <c r="B70" s="532" t="s">
        <v>158</v>
      </c>
      <c r="C70" s="214">
        <v>397.89</v>
      </c>
      <c r="D70" s="214">
        <v>650.38000000000011</v>
      </c>
      <c r="E70" s="222">
        <v>104.11062849965984</v>
      </c>
      <c r="F70" s="222">
        <v>89.367373859514146</v>
      </c>
    </row>
    <row r="71" spans="1:6" ht="17.25" customHeight="1">
      <c r="A71" s="379" t="s">
        <v>150</v>
      </c>
      <c r="B71" s="533" t="s">
        <v>69</v>
      </c>
      <c r="C71" s="216">
        <v>133.43</v>
      </c>
      <c r="D71" s="216">
        <v>219.81</v>
      </c>
      <c r="E71" s="223">
        <v>103.04270600046335</v>
      </c>
      <c r="F71" s="223">
        <v>117.34465086483024</v>
      </c>
    </row>
    <row r="72" spans="1:6" ht="17.25" customHeight="1">
      <c r="A72" s="379" t="s">
        <v>151</v>
      </c>
      <c r="B72" s="533" t="s">
        <v>69</v>
      </c>
      <c r="C72" s="216">
        <v>264.46000000000004</v>
      </c>
      <c r="D72" s="216">
        <v>430.57000000000005</v>
      </c>
      <c r="E72" s="216">
        <v>104.65788119830624</v>
      </c>
      <c r="F72" s="216">
        <v>79.670268669972643</v>
      </c>
    </row>
    <row r="73" spans="1:6" ht="17.25" customHeight="1">
      <c r="A73" s="377" t="s">
        <v>331</v>
      </c>
      <c r="B73" s="532" t="s">
        <v>158</v>
      </c>
      <c r="C73" s="214">
        <v>678.79</v>
      </c>
      <c r="D73" s="214">
        <v>684.43</v>
      </c>
      <c r="E73" s="215">
        <v>106.98198553168686</v>
      </c>
      <c r="F73" s="215">
        <v>119.29479023233924</v>
      </c>
    </row>
    <row r="74" spans="1:6" ht="17.25" customHeight="1">
      <c r="A74" s="379" t="s">
        <v>150</v>
      </c>
      <c r="B74" s="533" t="s">
        <v>69</v>
      </c>
      <c r="C74" s="216">
        <v>678.79</v>
      </c>
      <c r="D74" s="216">
        <v>684.43</v>
      </c>
      <c r="E74" s="217">
        <v>106.98198553168686</v>
      </c>
      <c r="F74" s="217">
        <v>119.29479023233924</v>
      </c>
    </row>
    <row r="75" spans="1:6" ht="17.25" customHeight="1">
      <c r="A75" s="379" t="s">
        <v>151</v>
      </c>
      <c r="B75" s="533" t="s">
        <v>69</v>
      </c>
      <c r="C75" s="216">
        <v>0</v>
      </c>
      <c r="D75" s="216">
        <v>0</v>
      </c>
      <c r="E75" s="216">
        <v>0</v>
      </c>
      <c r="F75" s="216">
        <v>0</v>
      </c>
    </row>
    <row r="76" spans="1:6" ht="17.25" customHeight="1">
      <c r="A76" s="377" t="s">
        <v>332</v>
      </c>
      <c r="B76" s="532" t="s">
        <v>546</v>
      </c>
      <c r="C76" s="218">
        <v>4835</v>
      </c>
      <c r="D76" s="218">
        <v>4441</v>
      </c>
      <c r="E76" s="215">
        <v>106.4274708342505</v>
      </c>
      <c r="F76" s="215">
        <v>106.26944245034697</v>
      </c>
    </row>
    <row r="77" spans="1:6" ht="17.25" customHeight="1">
      <c r="A77" s="379" t="s">
        <v>150</v>
      </c>
      <c r="B77" s="533" t="s">
        <v>69</v>
      </c>
      <c r="C77" s="219">
        <v>0</v>
      </c>
      <c r="D77" s="219">
        <v>0</v>
      </c>
      <c r="E77" s="219">
        <v>0</v>
      </c>
      <c r="F77" s="219">
        <v>0</v>
      </c>
    </row>
    <row r="78" spans="1:6" ht="17.25" customHeight="1">
      <c r="A78" s="379" t="s">
        <v>151</v>
      </c>
      <c r="B78" s="533" t="s">
        <v>69</v>
      </c>
      <c r="C78" s="219">
        <v>4835</v>
      </c>
      <c r="D78" s="219">
        <v>4441</v>
      </c>
      <c r="E78" s="217">
        <v>106.4274708342505</v>
      </c>
      <c r="F78" s="217">
        <v>106.26944245034697</v>
      </c>
    </row>
    <row r="79" spans="1:6" ht="17.25" customHeight="1">
      <c r="A79" s="377" t="s">
        <v>523</v>
      </c>
      <c r="B79" s="532" t="s">
        <v>153</v>
      </c>
      <c r="C79" s="218">
        <v>338479</v>
      </c>
      <c r="D79" s="218">
        <v>355665</v>
      </c>
      <c r="E79" s="222">
        <v>107.19536101900499</v>
      </c>
      <c r="F79" s="222">
        <v>100.42494917551389</v>
      </c>
    </row>
    <row r="80" spans="1:6" ht="17.25" customHeight="1">
      <c r="A80" s="379" t="s">
        <v>150</v>
      </c>
      <c r="B80" s="533" t="s">
        <v>69</v>
      </c>
      <c r="C80" s="219">
        <v>0</v>
      </c>
      <c r="D80" s="219">
        <v>0</v>
      </c>
      <c r="E80" s="219">
        <v>0</v>
      </c>
      <c r="F80" s="219">
        <v>0</v>
      </c>
    </row>
    <row r="81" spans="1:6" ht="17.25" customHeight="1">
      <c r="A81" s="379" t="s">
        <v>151</v>
      </c>
      <c r="B81" s="533" t="s">
        <v>69</v>
      </c>
      <c r="C81" s="219">
        <v>338479</v>
      </c>
      <c r="D81" s="219">
        <v>355665</v>
      </c>
      <c r="E81" s="216">
        <v>107.19536101900499</v>
      </c>
      <c r="F81" s="216">
        <v>100.42494917551389</v>
      </c>
    </row>
    <row r="82" spans="1:6" ht="17.25" customHeight="1">
      <c r="B82" s="535"/>
    </row>
    <row r="83" spans="1:6" ht="17.25" customHeight="1">
      <c r="B83" s="535"/>
    </row>
    <row r="84" spans="1:6" ht="17.25" customHeight="1">
      <c r="B84" s="535"/>
    </row>
    <row r="85" spans="1:6" ht="17.25" customHeight="1">
      <c r="B85" s="535"/>
    </row>
    <row r="86" spans="1:6" ht="17.25" customHeight="1"/>
    <row r="87" spans="1:6" ht="17.25" customHeight="1"/>
    <row r="88" spans="1:6" ht="17.25" customHeight="1"/>
  </sheetData>
  <mergeCells count="1">
    <mergeCell ref="E4:F4"/>
  </mergeCells>
  <pageMargins left="0.78740157480314998" right="0.27559055118110198" top="0.79" bottom="0.63" header="0.35433070866141703" footer="0.196850393700787"/>
  <pageSetup paperSize="9" firstPageNumber="58" orientation="portrait" useFirstPageNumber="1" r:id="rId1"/>
  <headerFooter alignWithMargins="0">
    <oddHeader>&amp;C&amp;P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58"/>
  <sheetViews>
    <sheetView topLeftCell="A4" workbookViewId="0">
      <selection activeCell="M10" sqref="M10"/>
    </sheetView>
  </sheetViews>
  <sheetFormatPr defaultColWidth="9.140625" defaultRowHeight="15"/>
  <cols>
    <col min="1" max="1" width="39.7109375" style="338" customWidth="1"/>
    <col min="2" max="2" width="9" style="338" bestFit="1" customWidth="1"/>
    <col min="3" max="5" width="9.28515625" style="338" bestFit="1" customWidth="1"/>
    <col min="6" max="6" width="1" style="338" customWidth="1"/>
    <col min="7" max="7" width="9.42578125" style="338" bestFit="1" customWidth="1"/>
    <col min="8" max="8" width="9.28515625" style="338" bestFit="1" customWidth="1"/>
    <col min="9" max="16384" width="9.140625" style="4"/>
  </cols>
  <sheetData>
    <row r="1" spans="1:9" ht="18.75">
      <c r="A1" s="585" t="s">
        <v>557</v>
      </c>
      <c r="B1" s="585"/>
      <c r="C1" s="585"/>
      <c r="D1" s="585"/>
      <c r="E1" s="585"/>
      <c r="F1" s="585"/>
      <c r="G1" s="585"/>
      <c r="H1" s="585"/>
      <c r="I1" s="244"/>
    </row>
    <row r="2" spans="1:9" ht="18.75">
      <c r="A2" s="583" t="s">
        <v>394</v>
      </c>
      <c r="B2" s="583"/>
      <c r="C2" s="583"/>
      <c r="D2" s="583"/>
      <c r="E2" s="583"/>
      <c r="F2" s="583"/>
      <c r="G2" s="583"/>
      <c r="H2" s="583"/>
      <c r="I2" s="244"/>
    </row>
    <row r="3" spans="1:9" ht="16.5" thickBot="1">
      <c r="A3" s="405"/>
      <c r="B3" s="405"/>
      <c r="C3" s="405"/>
      <c r="D3" s="405"/>
      <c r="E3" s="405"/>
      <c r="F3" s="405"/>
      <c r="G3" s="405"/>
      <c r="H3" s="406" t="s">
        <v>169</v>
      </c>
    </row>
    <row r="4" spans="1:9" ht="18.75" customHeight="1">
      <c r="A4" s="542"/>
      <c r="B4" s="516" t="s">
        <v>90</v>
      </c>
      <c r="C4" s="517" t="s">
        <v>170</v>
      </c>
      <c r="D4" s="517"/>
      <c r="E4" s="517"/>
      <c r="F4" s="407"/>
      <c r="G4" s="517" t="s">
        <v>171</v>
      </c>
      <c r="H4" s="517"/>
    </row>
    <row r="5" spans="1:9" ht="107.25" customHeight="1">
      <c r="A5" s="543"/>
      <c r="B5" s="506"/>
      <c r="C5" s="408" t="s">
        <v>524</v>
      </c>
      <c r="D5" s="342" t="s">
        <v>525</v>
      </c>
      <c r="E5" s="409" t="s">
        <v>526</v>
      </c>
      <c r="F5" s="342"/>
      <c r="G5" s="342" t="s">
        <v>524</v>
      </c>
      <c r="H5" s="342" t="s">
        <v>525</v>
      </c>
    </row>
    <row r="6" spans="1:9" ht="11.25" customHeight="1">
      <c r="A6" s="461"/>
      <c r="B6" s="459"/>
      <c r="C6" s="460"/>
      <c r="D6" s="460"/>
      <c r="E6" s="460"/>
      <c r="F6" s="460"/>
      <c r="G6" s="460"/>
      <c r="H6" s="460"/>
    </row>
    <row r="7" spans="1:9" ht="18" customHeight="1">
      <c r="A7" s="410" t="s">
        <v>105</v>
      </c>
      <c r="B7" s="411" t="s">
        <v>106</v>
      </c>
      <c r="C7" s="215">
        <v>97.84</v>
      </c>
      <c r="D7" s="215">
        <v>91.79</v>
      </c>
      <c r="E7" s="215">
        <v>110.34</v>
      </c>
      <c r="F7" s="215"/>
      <c r="G7" s="215">
        <v>110.05</v>
      </c>
      <c r="H7" s="215">
        <v>139.08000000000001</v>
      </c>
    </row>
    <row r="8" spans="1:9">
      <c r="A8" s="412" t="s">
        <v>107</v>
      </c>
      <c r="B8" s="413" t="s">
        <v>91</v>
      </c>
      <c r="C8" s="217">
        <v>102.47</v>
      </c>
      <c r="D8" s="217">
        <v>91.43</v>
      </c>
      <c r="E8" s="217">
        <v>115.08</v>
      </c>
      <c r="F8" s="217"/>
      <c r="G8" s="217">
        <v>110.61</v>
      </c>
      <c r="H8" s="217">
        <v>110.58</v>
      </c>
    </row>
    <row r="9" spans="1:9" ht="26.25">
      <c r="A9" s="414" t="s">
        <v>108</v>
      </c>
      <c r="B9" s="415" t="s">
        <v>109</v>
      </c>
      <c r="C9" s="217">
        <v>79.16</v>
      </c>
      <c r="D9" s="217">
        <v>93.4</v>
      </c>
      <c r="E9" s="217">
        <v>119.42</v>
      </c>
      <c r="F9" s="217"/>
      <c r="G9" s="217">
        <v>186.74</v>
      </c>
      <c r="H9" s="217">
        <v>317.44</v>
      </c>
    </row>
    <row r="10" spans="1:9">
      <c r="A10" s="414" t="s">
        <v>172</v>
      </c>
      <c r="B10" s="415" t="s">
        <v>173</v>
      </c>
      <c r="C10" s="217">
        <v>34.42</v>
      </c>
      <c r="D10" s="217">
        <v>81.3</v>
      </c>
      <c r="E10" s="217">
        <v>100.56</v>
      </c>
      <c r="F10" s="217"/>
      <c r="G10" s="217">
        <v>83.25</v>
      </c>
      <c r="H10" s="217">
        <v>85.69</v>
      </c>
    </row>
    <row r="11" spans="1:9">
      <c r="A11" s="414" t="s">
        <v>174</v>
      </c>
      <c r="B11" s="415" t="s">
        <v>175</v>
      </c>
      <c r="C11" s="217">
        <v>84.13</v>
      </c>
      <c r="D11" s="217">
        <v>94.04</v>
      </c>
      <c r="E11" s="217">
        <v>120.62</v>
      </c>
      <c r="F11" s="217"/>
      <c r="G11" s="217">
        <v>201.46</v>
      </c>
      <c r="H11" s="217">
        <v>377.42</v>
      </c>
    </row>
    <row r="12" spans="1:9">
      <c r="A12" s="414" t="s">
        <v>110</v>
      </c>
      <c r="B12" s="415" t="s">
        <v>111</v>
      </c>
      <c r="C12" s="217">
        <v>114.7</v>
      </c>
      <c r="D12" s="217">
        <v>124.7</v>
      </c>
      <c r="E12" s="217">
        <v>127.43</v>
      </c>
      <c r="F12" s="217"/>
      <c r="G12" s="217">
        <v>100</v>
      </c>
      <c r="H12" s="217">
        <v>84.43</v>
      </c>
    </row>
    <row r="13" spans="1:9" ht="39">
      <c r="A13" s="414" t="s">
        <v>176</v>
      </c>
      <c r="B13" s="415" t="s">
        <v>177</v>
      </c>
      <c r="C13" s="217">
        <v>114.7</v>
      </c>
      <c r="D13" s="217">
        <v>124.7</v>
      </c>
      <c r="E13" s="217">
        <v>127.43</v>
      </c>
      <c r="F13" s="217"/>
      <c r="G13" s="217">
        <v>100</v>
      </c>
      <c r="H13" s="217">
        <v>84.43</v>
      </c>
    </row>
    <row r="14" spans="1:9">
      <c r="A14" s="414" t="s">
        <v>112</v>
      </c>
      <c r="B14" s="415" t="s">
        <v>113</v>
      </c>
      <c r="C14" s="217">
        <v>150.44999999999999</v>
      </c>
      <c r="D14" s="217">
        <v>49.34</v>
      </c>
      <c r="E14" s="217">
        <v>84</v>
      </c>
      <c r="F14" s="217"/>
      <c r="G14" s="217">
        <v>118.65</v>
      </c>
      <c r="H14" s="217">
        <v>176.54</v>
      </c>
    </row>
    <row r="15" spans="1:9">
      <c r="A15" s="414" t="s">
        <v>178</v>
      </c>
      <c r="B15" s="415" t="s">
        <v>179</v>
      </c>
      <c r="C15" s="217">
        <v>150.44999999999999</v>
      </c>
      <c r="D15" s="217">
        <v>49.34</v>
      </c>
      <c r="E15" s="217">
        <v>84</v>
      </c>
      <c r="F15" s="217"/>
      <c r="G15" s="217">
        <v>118.65</v>
      </c>
      <c r="H15" s="217">
        <v>176.54</v>
      </c>
    </row>
    <row r="16" spans="1:9">
      <c r="A16" s="412" t="s">
        <v>114</v>
      </c>
      <c r="B16" s="413" t="s">
        <v>92</v>
      </c>
      <c r="C16" s="217">
        <v>112.33</v>
      </c>
      <c r="D16" s="217">
        <v>101.42</v>
      </c>
      <c r="E16" s="217">
        <v>105.82</v>
      </c>
      <c r="F16" s="217"/>
      <c r="G16" s="217">
        <v>100</v>
      </c>
      <c r="H16" s="217">
        <v>126.76</v>
      </c>
    </row>
    <row r="17" spans="1:8">
      <c r="A17" s="414" t="s">
        <v>115</v>
      </c>
      <c r="B17" s="415" t="s">
        <v>116</v>
      </c>
      <c r="C17" s="217">
        <v>112.33</v>
      </c>
      <c r="D17" s="217">
        <v>101.42</v>
      </c>
      <c r="E17" s="217">
        <v>105.82</v>
      </c>
      <c r="F17" s="217"/>
      <c r="G17" s="217">
        <v>100</v>
      </c>
      <c r="H17" s="217">
        <v>126.76</v>
      </c>
    </row>
    <row r="18" spans="1:8">
      <c r="A18" s="414" t="s">
        <v>180</v>
      </c>
      <c r="B18" s="415" t="s">
        <v>181</v>
      </c>
      <c r="C18" s="217">
        <v>124</v>
      </c>
      <c r="D18" s="217">
        <v>118.71</v>
      </c>
      <c r="E18" s="217">
        <v>100.3</v>
      </c>
      <c r="F18" s="217"/>
      <c r="G18" s="217">
        <v>100</v>
      </c>
      <c r="H18" s="217">
        <v>82.41</v>
      </c>
    </row>
    <row r="19" spans="1:8">
      <c r="A19" s="414" t="s">
        <v>182</v>
      </c>
      <c r="B19" s="415" t="s">
        <v>183</v>
      </c>
      <c r="C19" s="217">
        <v>110.92</v>
      </c>
      <c r="D19" s="217">
        <v>99.46</v>
      </c>
      <c r="E19" s="217">
        <v>106.88</v>
      </c>
      <c r="F19" s="217"/>
      <c r="G19" s="217">
        <v>100</v>
      </c>
      <c r="H19" s="217">
        <v>145.85</v>
      </c>
    </row>
    <row r="20" spans="1:8">
      <c r="A20" s="412" t="s">
        <v>117</v>
      </c>
      <c r="B20" s="413" t="s">
        <v>93</v>
      </c>
      <c r="C20" s="217">
        <v>80.94</v>
      </c>
      <c r="D20" s="217">
        <v>99.9</v>
      </c>
      <c r="E20" s="217">
        <v>128.75</v>
      </c>
      <c r="F20" s="217"/>
      <c r="G20" s="217">
        <v>140.57</v>
      </c>
      <c r="H20" s="217">
        <v>65.69</v>
      </c>
    </row>
    <row r="21" spans="1:8">
      <c r="A21" s="414" t="s">
        <v>118</v>
      </c>
      <c r="B21" s="415" t="s">
        <v>119</v>
      </c>
      <c r="C21" s="217">
        <v>80.94</v>
      </c>
      <c r="D21" s="217">
        <v>99.9</v>
      </c>
      <c r="E21" s="217">
        <v>128.75</v>
      </c>
      <c r="F21" s="217"/>
      <c r="G21" s="217">
        <v>140.57</v>
      </c>
      <c r="H21" s="217">
        <v>65.69</v>
      </c>
    </row>
    <row r="22" spans="1:8" ht="26.25">
      <c r="A22" s="414" t="s">
        <v>184</v>
      </c>
      <c r="B22" s="415" t="s">
        <v>185</v>
      </c>
      <c r="C22" s="217">
        <v>80.94</v>
      </c>
      <c r="D22" s="217">
        <v>99.9</v>
      </c>
      <c r="E22" s="217">
        <v>128.75</v>
      </c>
      <c r="F22" s="217"/>
      <c r="G22" s="217">
        <v>140.57</v>
      </c>
      <c r="H22" s="217">
        <v>65.69</v>
      </c>
    </row>
    <row r="23" spans="1:8">
      <c r="A23" s="412" t="s">
        <v>120</v>
      </c>
      <c r="B23" s="413" t="s">
        <v>94</v>
      </c>
      <c r="C23" s="217">
        <v>96.47</v>
      </c>
      <c r="D23" s="217">
        <v>92.12</v>
      </c>
      <c r="E23" s="217">
        <v>101.55</v>
      </c>
      <c r="F23" s="217"/>
      <c r="G23" s="217">
        <v>104.62</v>
      </c>
      <c r="H23" s="217">
        <v>74.45</v>
      </c>
    </row>
    <row r="24" spans="1:8">
      <c r="A24" s="414" t="s">
        <v>121</v>
      </c>
      <c r="B24" s="415" t="s">
        <v>122</v>
      </c>
      <c r="C24" s="217">
        <v>96.47</v>
      </c>
      <c r="D24" s="217">
        <v>92.12</v>
      </c>
      <c r="E24" s="217">
        <v>101.55</v>
      </c>
      <c r="F24" s="217"/>
      <c r="G24" s="217">
        <v>104.62</v>
      </c>
      <c r="H24" s="217">
        <v>74.45</v>
      </c>
    </row>
    <row r="25" spans="1:8" ht="39">
      <c r="A25" s="414" t="s">
        <v>186</v>
      </c>
      <c r="B25" s="415" t="s">
        <v>187</v>
      </c>
      <c r="C25" s="217">
        <v>100.24</v>
      </c>
      <c r="D25" s="217">
        <v>121.71</v>
      </c>
      <c r="E25" s="217">
        <v>99.55</v>
      </c>
      <c r="F25" s="217"/>
      <c r="G25" s="217">
        <v>98.8</v>
      </c>
      <c r="H25" s="217">
        <v>73.86</v>
      </c>
    </row>
    <row r="26" spans="1:8" ht="26.25">
      <c r="A26" s="414" t="s">
        <v>188</v>
      </c>
      <c r="B26" s="415" t="s">
        <v>189</v>
      </c>
      <c r="C26" s="217">
        <v>75.38</v>
      </c>
      <c r="D26" s="217">
        <v>32.81</v>
      </c>
      <c r="E26" s="217">
        <v>111.56</v>
      </c>
      <c r="F26" s="217"/>
      <c r="G26" s="217">
        <v>791.94</v>
      </c>
      <c r="H26" s="217">
        <v>84.56</v>
      </c>
    </row>
    <row r="27" spans="1:8" ht="40.5">
      <c r="A27" s="412" t="s">
        <v>124</v>
      </c>
      <c r="B27" s="413" t="s">
        <v>95</v>
      </c>
      <c r="C27" s="217">
        <v>87.18</v>
      </c>
      <c r="D27" s="217">
        <v>113.25</v>
      </c>
      <c r="E27" s="217">
        <v>113.92</v>
      </c>
      <c r="F27" s="217"/>
      <c r="G27" s="217">
        <v>75.78</v>
      </c>
      <c r="H27" s="217">
        <v>24.88</v>
      </c>
    </row>
    <row r="28" spans="1:8">
      <c r="A28" s="414" t="s">
        <v>125</v>
      </c>
      <c r="B28" s="415" t="s">
        <v>126</v>
      </c>
      <c r="C28" s="217">
        <v>87.18</v>
      </c>
      <c r="D28" s="217">
        <v>113.25</v>
      </c>
      <c r="E28" s="217">
        <v>113.92</v>
      </c>
      <c r="F28" s="217"/>
      <c r="G28" s="217">
        <v>75.78</v>
      </c>
      <c r="H28" s="217">
        <v>24.88</v>
      </c>
    </row>
    <row r="29" spans="1:8">
      <c r="A29" s="414" t="s">
        <v>190</v>
      </c>
      <c r="B29" s="415" t="s">
        <v>191</v>
      </c>
      <c r="C29" s="217">
        <v>87.18</v>
      </c>
      <c r="D29" s="217">
        <v>113.25</v>
      </c>
      <c r="E29" s="217">
        <v>113.92</v>
      </c>
      <c r="F29" s="217"/>
      <c r="G29" s="217">
        <v>75.78</v>
      </c>
      <c r="H29" s="217">
        <v>24.88</v>
      </c>
    </row>
    <row r="30" spans="1:8">
      <c r="A30" s="412" t="s">
        <v>127</v>
      </c>
      <c r="B30" s="413" t="s">
        <v>96</v>
      </c>
      <c r="C30" s="217">
        <v>101.59</v>
      </c>
      <c r="D30" s="217">
        <v>81.430000000000007</v>
      </c>
      <c r="E30" s="217">
        <v>88.26</v>
      </c>
      <c r="F30" s="217"/>
      <c r="G30" s="217">
        <v>64.95</v>
      </c>
      <c r="H30" s="217">
        <v>238.45</v>
      </c>
    </row>
    <row r="31" spans="1:8">
      <c r="A31" s="414" t="s">
        <v>128</v>
      </c>
      <c r="B31" s="415" t="s">
        <v>129</v>
      </c>
      <c r="C31" s="217">
        <v>101.59</v>
      </c>
      <c r="D31" s="217">
        <v>81.430000000000007</v>
      </c>
      <c r="E31" s="217">
        <v>88.26</v>
      </c>
      <c r="F31" s="217"/>
      <c r="G31" s="217">
        <v>64.95</v>
      </c>
      <c r="H31" s="217">
        <v>238.45</v>
      </c>
    </row>
    <row r="32" spans="1:8">
      <c r="A32" s="414" t="s">
        <v>192</v>
      </c>
      <c r="B32" s="415" t="s">
        <v>193</v>
      </c>
      <c r="C32" s="217">
        <v>104.62</v>
      </c>
      <c r="D32" s="217">
        <v>85.21</v>
      </c>
      <c r="E32" s="217">
        <v>86.96</v>
      </c>
      <c r="F32" s="217"/>
      <c r="G32" s="217">
        <v>59.05</v>
      </c>
      <c r="H32" s="217">
        <v>182.6</v>
      </c>
    </row>
    <row r="33" spans="1:8">
      <c r="A33" s="414" t="s">
        <v>194</v>
      </c>
      <c r="B33" s="415" t="s">
        <v>195</v>
      </c>
      <c r="C33" s="217">
        <v>98.23</v>
      </c>
      <c r="D33" s="217">
        <v>77.36</v>
      </c>
      <c r="E33" s="217">
        <v>89.81</v>
      </c>
      <c r="F33" s="217"/>
      <c r="G33" s="217">
        <v>69.930000000000007</v>
      </c>
      <c r="H33" s="217">
        <v>304.93</v>
      </c>
    </row>
    <row r="34" spans="1:8">
      <c r="A34" s="412" t="s">
        <v>196</v>
      </c>
      <c r="B34" s="413" t="s">
        <v>197</v>
      </c>
      <c r="C34" s="217">
        <v>92.24</v>
      </c>
      <c r="D34" s="217">
        <v>62.75</v>
      </c>
      <c r="E34" s="217">
        <v>80.66</v>
      </c>
      <c r="F34" s="217"/>
      <c r="G34" s="217">
        <v>100</v>
      </c>
      <c r="H34" s="217">
        <v>527.03</v>
      </c>
    </row>
    <row r="35" spans="1:8" ht="26.25">
      <c r="A35" s="414" t="s">
        <v>198</v>
      </c>
      <c r="B35" s="415" t="s">
        <v>199</v>
      </c>
      <c r="C35" s="217">
        <v>92.24</v>
      </c>
      <c r="D35" s="217">
        <v>62.75</v>
      </c>
      <c r="E35" s="217">
        <v>80.66</v>
      </c>
      <c r="F35" s="217"/>
      <c r="G35" s="217">
        <v>100</v>
      </c>
      <c r="H35" s="217">
        <v>527.03</v>
      </c>
    </row>
    <row r="36" spans="1:8" ht="51.75">
      <c r="A36" s="414" t="s">
        <v>200</v>
      </c>
      <c r="B36" s="415" t="s">
        <v>201</v>
      </c>
      <c r="C36" s="217">
        <v>92.24</v>
      </c>
      <c r="D36" s="217">
        <v>62.75</v>
      </c>
      <c r="E36" s="217">
        <v>80.66</v>
      </c>
      <c r="F36" s="217"/>
      <c r="G36" s="217">
        <v>100</v>
      </c>
      <c r="H36" s="217">
        <v>527.03</v>
      </c>
    </row>
    <row r="37" spans="1:8" ht="27">
      <c r="A37" s="412" t="s">
        <v>130</v>
      </c>
      <c r="B37" s="413" t="s">
        <v>97</v>
      </c>
      <c r="C37" s="217">
        <v>86.21</v>
      </c>
      <c r="D37" s="217">
        <v>67.59</v>
      </c>
      <c r="E37" s="217">
        <v>62.21</v>
      </c>
      <c r="F37" s="217"/>
      <c r="G37" s="217">
        <v>102.58</v>
      </c>
      <c r="H37" s="217">
        <v>82.1</v>
      </c>
    </row>
    <row r="38" spans="1:8">
      <c r="A38" s="414" t="s">
        <v>131</v>
      </c>
      <c r="B38" s="415" t="s">
        <v>132</v>
      </c>
      <c r="C38" s="217">
        <v>104.14</v>
      </c>
      <c r="D38" s="217">
        <v>86.42</v>
      </c>
      <c r="E38" s="217">
        <v>77.44</v>
      </c>
      <c r="F38" s="217"/>
      <c r="G38" s="217">
        <v>104.74</v>
      </c>
      <c r="H38" s="217">
        <v>95.58</v>
      </c>
    </row>
    <row r="39" spans="1:8" ht="26.25">
      <c r="A39" s="414" t="s">
        <v>202</v>
      </c>
      <c r="B39" s="415" t="s">
        <v>203</v>
      </c>
      <c r="C39" s="217">
        <v>104.14</v>
      </c>
      <c r="D39" s="217">
        <v>86.42</v>
      </c>
      <c r="E39" s="217">
        <v>77.44</v>
      </c>
      <c r="F39" s="217"/>
      <c r="G39" s="217">
        <v>104.74</v>
      </c>
      <c r="H39" s="217">
        <v>95.58</v>
      </c>
    </row>
    <row r="40" spans="1:8" ht="26.25">
      <c r="A40" s="414" t="s">
        <v>133</v>
      </c>
      <c r="B40" s="415" t="s">
        <v>134</v>
      </c>
      <c r="C40" s="217">
        <v>81.66</v>
      </c>
      <c r="D40" s="217">
        <v>63.14</v>
      </c>
      <c r="E40" s="217">
        <v>57.29</v>
      </c>
      <c r="F40" s="217"/>
      <c r="G40" s="217">
        <v>101.53</v>
      </c>
      <c r="H40" s="217">
        <v>76.69</v>
      </c>
    </row>
    <row r="41" spans="1:8" ht="39">
      <c r="A41" s="414" t="s">
        <v>204</v>
      </c>
      <c r="B41" s="415" t="s">
        <v>205</v>
      </c>
      <c r="C41" s="217">
        <v>87.22</v>
      </c>
      <c r="D41" s="217">
        <v>65.709999999999994</v>
      </c>
      <c r="E41" s="217">
        <v>41.96</v>
      </c>
      <c r="F41" s="217"/>
      <c r="G41" s="217">
        <v>120.31</v>
      </c>
      <c r="H41" s="217">
        <v>69.37</v>
      </c>
    </row>
    <row r="42" spans="1:8">
      <c r="A42" s="414" t="s">
        <v>206</v>
      </c>
      <c r="B42" s="415" t="s">
        <v>207</v>
      </c>
      <c r="C42" s="217">
        <v>76.92</v>
      </c>
      <c r="D42" s="217">
        <v>41.65</v>
      </c>
      <c r="E42" s="217">
        <v>88.47</v>
      </c>
      <c r="F42" s="217"/>
      <c r="G42" s="223"/>
      <c r="H42" s="223"/>
    </row>
    <row r="43" spans="1:8" ht="51.75">
      <c r="A43" s="414" t="s">
        <v>208</v>
      </c>
      <c r="B43" s="415" t="s">
        <v>209</v>
      </c>
      <c r="C43" s="217">
        <v>76.91</v>
      </c>
      <c r="D43" s="217">
        <v>83.33</v>
      </c>
      <c r="E43" s="217">
        <v>84.94</v>
      </c>
      <c r="F43" s="217"/>
      <c r="G43" s="217">
        <v>80.7</v>
      </c>
      <c r="H43" s="217">
        <v>92.89</v>
      </c>
    </row>
    <row r="44" spans="1:8">
      <c r="A44" s="412" t="s">
        <v>135</v>
      </c>
      <c r="B44" s="413" t="s">
        <v>98</v>
      </c>
      <c r="C44" s="217">
        <v>117.63</v>
      </c>
      <c r="D44" s="217">
        <v>95.56</v>
      </c>
      <c r="E44" s="217">
        <v>123.71</v>
      </c>
      <c r="F44" s="217"/>
      <c r="G44" s="217">
        <v>131.72</v>
      </c>
      <c r="H44" s="217">
        <v>129.4</v>
      </c>
    </row>
    <row r="45" spans="1:8">
      <c r="A45" s="414" t="s">
        <v>136</v>
      </c>
      <c r="B45" s="415" t="s">
        <v>137</v>
      </c>
      <c r="C45" s="217">
        <v>117.63</v>
      </c>
      <c r="D45" s="217">
        <v>95.56</v>
      </c>
      <c r="E45" s="217">
        <v>123.71</v>
      </c>
      <c r="F45" s="217"/>
      <c r="G45" s="217">
        <v>131.72</v>
      </c>
      <c r="H45" s="217">
        <v>129.4</v>
      </c>
    </row>
    <row r="46" spans="1:8" ht="26.25">
      <c r="A46" s="414" t="s">
        <v>308</v>
      </c>
      <c r="B46" s="415" t="s">
        <v>309</v>
      </c>
      <c r="C46" s="217">
        <v>0</v>
      </c>
      <c r="D46" s="217">
        <v>0</v>
      </c>
      <c r="E46" s="217">
        <v>0</v>
      </c>
      <c r="F46" s="217"/>
      <c r="G46" s="217">
        <v>0</v>
      </c>
      <c r="H46" s="217">
        <v>0</v>
      </c>
    </row>
    <row r="47" spans="1:8" ht="51.75">
      <c r="A47" s="414" t="s">
        <v>310</v>
      </c>
      <c r="B47" s="415" t="s">
        <v>311</v>
      </c>
      <c r="C47" s="217">
        <v>105.14</v>
      </c>
      <c r="D47" s="217">
        <v>90.53</v>
      </c>
      <c r="E47" s="217">
        <v>107.47</v>
      </c>
      <c r="F47" s="217"/>
      <c r="G47" s="217">
        <v>195.45</v>
      </c>
      <c r="H47" s="217">
        <v>239.73</v>
      </c>
    </row>
    <row r="48" spans="1:8" ht="26.25">
      <c r="A48" s="414" t="s">
        <v>349</v>
      </c>
      <c r="B48" s="415" t="s">
        <v>312</v>
      </c>
      <c r="C48" s="217">
        <v>125.42</v>
      </c>
      <c r="D48" s="217">
        <v>98.42</v>
      </c>
      <c r="E48" s="217">
        <v>136.66999999999999</v>
      </c>
      <c r="F48" s="217"/>
      <c r="G48" s="217">
        <v>106.79</v>
      </c>
      <c r="H48" s="217">
        <v>97.32</v>
      </c>
    </row>
    <row r="49" spans="1:8" ht="27">
      <c r="A49" s="416" t="s">
        <v>138</v>
      </c>
      <c r="B49" s="413" t="s">
        <v>99</v>
      </c>
      <c r="C49" s="217">
        <v>1127.5999999999999</v>
      </c>
      <c r="D49" s="217">
        <v>29.63</v>
      </c>
      <c r="E49" s="217">
        <v>72.5</v>
      </c>
      <c r="F49" s="217"/>
      <c r="G49" s="217">
        <v>100</v>
      </c>
      <c r="H49" s="217">
        <v>100</v>
      </c>
    </row>
    <row r="50" spans="1:8">
      <c r="A50" s="417" t="s">
        <v>313</v>
      </c>
      <c r="B50" s="415" t="s">
        <v>139</v>
      </c>
      <c r="C50" s="217">
        <v>1127.5999999999999</v>
      </c>
      <c r="D50" s="217">
        <v>29.63</v>
      </c>
      <c r="E50" s="217">
        <v>72.5</v>
      </c>
      <c r="F50" s="217"/>
      <c r="G50" s="217">
        <v>100</v>
      </c>
      <c r="H50" s="217">
        <v>100</v>
      </c>
    </row>
    <row r="51" spans="1:8">
      <c r="A51" s="414" t="s">
        <v>210</v>
      </c>
      <c r="B51" s="415" t="s">
        <v>211</v>
      </c>
      <c r="C51" s="217">
        <v>1127.5999999999999</v>
      </c>
      <c r="D51" s="217">
        <v>29.63</v>
      </c>
      <c r="E51" s="217">
        <v>72.5</v>
      </c>
      <c r="F51" s="217"/>
      <c r="G51" s="217">
        <v>100</v>
      </c>
      <c r="H51" s="217">
        <v>100</v>
      </c>
    </row>
    <row r="52" spans="1:8" ht="27">
      <c r="A52" s="418" t="s">
        <v>140</v>
      </c>
      <c r="B52" s="419" t="s">
        <v>100</v>
      </c>
      <c r="C52" s="217">
        <v>84.82</v>
      </c>
      <c r="D52" s="217">
        <v>129.16</v>
      </c>
      <c r="E52" s="217">
        <v>158.79</v>
      </c>
      <c r="F52" s="217"/>
      <c r="G52" s="217">
        <v>166.12</v>
      </c>
      <c r="H52" s="217">
        <v>112.11</v>
      </c>
    </row>
    <row r="53" spans="1:8">
      <c r="A53" s="355" t="s">
        <v>314</v>
      </c>
      <c r="B53" s="356" t="s">
        <v>141</v>
      </c>
      <c r="C53" s="217">
        <v>84.82</v>
      </c>
      <c r="D53" s="217">
        <v>129.16</v>
      </c>
      <c r="E53" s="217">
        <v>158.79</v>
      </c>
      <c r="F53" s="217"/>
      <c r="G53" s="217">
        <v>166.12</v>
      </c>
      <c r="H53" s="217">
        <v>112.11</v>
      </c>
    </row>
    <row r="54" spans="1:8">
      <c r="A54" s="355" t="s">
        <v>350</v>
      </c>
      <c r="B54" s="356" t="s">
        <v>212</v>
      </c>
      <c r="C54" s="217">
        <v>0</v>
      </c>
      <c r="D54" s="217">
        <v>0</v>
      </c>
      <c r="E54" s="217">
        <v>0</v>
      </c>
      <c r="F54" s="217"/>
      <c r="G54" s="217">
        <v>0</v>
      </c>
      <c r="H54" s="217">
        <v>0</v>
      </c>
    </row>
    <row r="55" spans="1:8">
      <c r="A55" s="420" t="s">
        <v>527</v>
      </c>
      <c r="B55" s="356" t="s">
        <v>528</v>
      </c>
      <c r="C55" s="217">
        <v>84.82</v>
      </c>
      <c r="D55" s="217">
        <v>129.16</v>
      </c>
      <c r="E55" s="217">
        <v>158.81</v>
      </c>
      <c r="F55" s="217"/>
      <c r="G55" s="217">
        <v>166.12</v>
      </c>
      <c r="H55" s="217">
        <v>112.11</v>
      </c>
    </row>
    <row r="56" spans="1:8">
      <c r="A56" s="418" t="s">
        <v>265</v>
      </c>
      <c r="B56" s="419" t="s">
        <v>357</v>
      </c>
      <c r="C56" s="217">
        <v>78.86</v>
      </c>
      <c r="D56" s="217">
        <v>114.91</v>
      </c>
      <c r="E56" s="217">
        <v>211.75</v>
      </c>
      <c r="F56" s="217"/>
      <c r="G56" s="217">
        <v>165.38</v>
      </c>
      <c r="H56" s="217">
        <v>1075.1099999999999</v>
      </c>
    </row>
    <row r="57" spans="1:8">
      <c r="A57" s="355" t="s">
        <v>265</v>
      </c>
      <c r="B57" s="356" t="s">
        <v>358</v>
      </c>
      <c r="C57" s="217">
        <v>78.86</v>
      </c>
      <c r="D57" s="217">
        <v>114.91</v>
      </c>
      <c r="E57" s="217">
        <v>211.75</v>
      </c>
      <c r="F57" s="217"/>
      <c r="G57" s="217">
        <v>165.38</v>
      </c>
      <c r="H57" s="217">
        <v>1075.1099999999999</v>
      </c>
    </row>
    <row r="58" spans="1:8">
      <c r="A58" s="355" t="s">
        <v>359</v>
      </c>
      <c r="B58" s="356" t="s">
        <v>360</v>
      </c>
      <c r="C58" s="217">
        <v>78.86</v>
      </c>
      <c r="D58" s="217">
        <v>114.91</v>
      </c>
      <c r="E58" s="217">
        <v>211.75</v>
      </c>
      <c r="F58" s="217"/>
      <c r="G58" s="217">
        <v>165.38</v>
      </c>
      <c r="H58" s="217">
        <v>1075.1099999999999</v>
      </c>
    </row>
  </sheetData>
  <mergeCells count="5">
    <mergeCell ref="A1:H1"/>
    <mergeCell ref="A2:H2"/>
    <mergeCell ref="B4:B5"/>
    <mergeCell ref="C4:E4"/>
    <mergeCell ref="G4:H4"/>
  </mergeCells>
  <pageMargins left="0.511811023622047" right="0.196850393700787" top="0.59055118110236204" bottom="0.41" header="0.31496062992126" footer="0.23622047244094499"/>
  <pageSetup firstPageNumber="60" orientation="portrait" useFirstPageNumber="1" r:id="rId1"/>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
  <sheetViews>
    <sheetView workbookViewId="0">
      <selection activeCell="M34" sqref="M34"/>
    </sheetView>
  </sheetViews>
  <sheetFormatPr defaultColWidth="9.140625" defaultRowHeight="15.75"/>
  <cols>
    <col min="1" max="16384" width="9.140625" style="249"/>
  </cols>
  <sheetData/>
  <printOptions horizontalCentered="1"/>
  <pageMargins left="0.45" right="0.3" top="0.75" bottom="0.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74"/>
  <sheetViews>
    <sheetView zoomScaleNormal="100" workbookViewId="0">
      <selection activeCell="J9" sqref="J9"/>
    </sheetView>
  </sheetViews>
  <sheetFormatPr defaultColWidth="11.28515625" defaultRowHeight="15"/>
  <cols>
    <col min="1" max="1" width="32.7109375" style="137" customWidth="1"/>
    <col min="2" max="3" width="11.28515625" style="137"/>
    <col min="4" max="4" width="11.5703125" style="137" customWidth="1"/>
    <col min="5" max="5" width="8.7109375" style="137" customWidth="1"/>
    <col min="6" max="6" width="8.42578125" style="137" customWidth="1"/>
    <col min="7" max="7" width="7.5703125" style="137" customWidth="1"/>
    <col min="8" max="16384" width="11.28515625" style="137"/>
  </cols>
  <sheetData>
    <row r="1" spans="1:7" s="8" customFormat="1" ht="20.100000000000001" customHeight="1">
      <c r="A1" s="163" t="s">
        <v>558</v>
      </c>
    </row>
    <row r="2" spans="1:7" ht="20.100000000000001" customHeight="1">
      <c r="A2" s="138"/>
      <c r="B2" s="138"/>
      <c r="C2" s="138"/>
      <c r="D2" s="138"/>
      <c r="E2" s="138"/>
      <c r="F2" s="138"/>
    </row>
    <row r="3" spans="1:7" ht="20.100000000000001" customHeight="1">
      <c r="E3" s="139"/>
      <c r="F3" s="139"/>
      <c r="G3" s="140" t="s">
        <v>67</v>
      </c>
    </row>
    <row r="4" spans="1:7" ht="30" customHeight="1">
      <c r="A4" s="194"/>
      <c r="B4" s="195" t="s">
        <v>2</v>
      </c>
      <c r="C4" s="195" t="s">
        <v>24</v>
      </c>
      <c r="D4" s="195" t="s">
        <v>24</v>
      </c>
      <c r="E4" s="518" t="s">
        <v>25</v>
      </c>
      <c r="F4" s="518"/>
      <c r="G4" s="518"/>
    </row>
    <row r="5" spans="1:7" ht="21.75" customHeight="1">
      <c r="B5" s="141" t="s">
        <v>26</v>
      </c>
      <c r="C5" s="141" t="s">
        <v>32</v>
      </c>
      <c r="D5" s="99" t="s">
        <v>28</v>
      </c>
      <c r="E5" s="206" t="s">
        <v>273</v>
      </c>
      <c r="F5" s="206" t="s">
        <v>274</v>
      </c>
      <c r="G5" s="206" t="s">
        <v>51</v>
      </c>
    </row>
    <row r="6" spans="1:7" ht="21.75" customHeight="1">
      <c r="B6" s="99" t="s">
        <v>28</v>
      </c>
      <c r="C6" s="99" t="s">
        <v>28</v>
      </c>
      <c r="D6" s="99" t="s">
        <v>219</v>
      </c>
      <c r="E6" s="99" t="s">
        <v>28</v>
      </c>
      <c r="F6" s="99" t="s">
        <v>28</v>
      </c>
      <c r="G6" s="99" t="s">
        <v>219</v>
      </c>
    </row>
    <row r="7" spans="1:7" ht="21.75" customHeight="1">
      <c r="B7" s="99" t="s">
        <v>219</v>
      </c>
      <c r="C7" s="99" t="s">
        <v>219</v>
      </c>
      <c r="D7" s="99"/>
      <c r="E7" s="99" t="s">
        <v>219</v>
      </c>
      <c r="F7" s="99" t="s">
        <v>219</v>
      </c>
    </row>
    <row r="8" spans="1:7" ht="15.75" customHeight="1">
      <c r="B8" s="104"/>
      <c r="C8" s="104"/>
      <c r="D8" s="104"/>
      <c r="E8" s="105"/>
      <c r="F8" s="105"/>
      <c r="G8" s="105"/>
    </row>
    <row r="9" spans="1:7" ht="25.5" customHeight="1">
      <c r="A9" s="142" t="s">
        <v>0</v>
      </c>
      <c r="B9" s="143">
        <v>17935882.82</v>
      </c>
      <c r="C9" s="143">
        <v>20077255.52</v>
      </c>
      <c r="D9" s="143">
        <v>68865029.359999999</v>
      </c>
      <c r="E9" s="456">
        <v>171.87520969468378</v>
      </c>
      <c r="F9" s="457">
        <v>188.06613039260611</v>
      </c>
      <c r="G9" s="456">
        <v>154.71037341923568</v>
      </c>
    </row>
    <row r="10" spans="1:7" ht="31.5" customHeight="1">
      <c r="A10" s="144" t="s">
        <v>213</v>
      </c>
      <c r="B10" s="145">
        <v>2570758</v>
      </c>
      <c r="C10" s="145">
        <v>2269127</v>
      </c>
      <c r="D10" s="145">
        <v>10135247</v>
      </c>
      <c r="E10" s="458">
        <v>118.95957261219741</v>
      </c>
      <c r="F10" s="458">
        <v>93.179739776570031</v>
      </c>
      <c r="G10" s="458">
        <v>108.59432121792393</v>
      </c>
    </row>
    <row r="11" spans="1:7" ht="25.5" customHeight="1">
      <c r="A11" s="144" t="s">
        <v>52</v>
      </c>
      <c r="B11" s="210" t="s">
        <v>339</v>
      </c>
      <c r="C11" s="210" t="s">
        <v>339</v>
      </c>
      <c r="D11" s="210" t="s">
        <v>339</v>
      </c>
      <c r="E11" s="210" t="s">
        <v>339</v>
      </c>
      <c r="F11" s="210" t="s">
        <v>339</v>
      </c>
      <c r="G11" s="210" t="s">
        <v>339</v>
      </c>
    </row>
    <row r="12" spans="1:7" ht="33.75" customHeight="1">
      <c r="A12" s="144" t="s">
        <v>275</v>
      </c>
      <c r="B12" s="210">
        <v>1176.75</v>
      </c>
      <c r="C12" s="210">
        <v>567.80999999999995</v>
      </c>
      <c r="D12" s="210">
        <v>2922.05</v>
      </c>
      <c r="E12" s="458">
        <v>47.449596774193544</v>
      </c>
      <c r="F12" s="458">
        <v>28.123328380386326</v>
      </c>
      <c r="G12" s="458">
        <v>4.1675848175286596</v>
      </c>
    </row>
    <row r="13" spans="1:7" ht="37.5" customHeight="1">
      <c r="A13" s="144" t="s">
        <v>53</v>
      </c>
      <c r="B13" s="146">
        <v>36253.300000000003</v>
      </c>
      <c r="C13" s="146">
        <v>38841.03</v>
      </c>
      <c r="D13" s="146">
        <v>167208.51999999999</v>
      </c>
      <c r="E13" s="458">
        <v>102.81415728425173</v>
      </c>
      <c r="F13" s="458">
        <v>37.479403278878351</v>
      </c>
      <c r="G13" s="458">
        <v>94.449275246072446</v>
      </c>
    </row>
    <row r="14" spans="1:7" ht="38.25" customHeight="1">
      <c r="A14" s="144" t="s">
        <v>333</v>
      </c>
      <c r="B14" s="145">
        <v>53176.95</v>
      </c>
      <c r="C14" s="145">
        <v>316042.77</v>
      </c>
      <c r="D14" s="145">
        <v>665700.54</v>
      </c>
      <c r="E14" s="458">
        <v>106.10773006624629</v>
      </c>
      <c r="F14" s="458">
        <v>91.619612640635921</v>
      </c>
      <c r="G14" s="458">
        <v>127.67876623860847</v>
      </c>
    </row>
    <row r="15" spans="1:7" ht="28.5" customHeight="1">
      <c r="A15" s="144" t="s">
        <v>214</v>
      </c>
      <c r="B15" s="145">
        <v>12561823.65</v>
      </c>
      <c r="C15" s="145">
        <v>15705405.279999999</v>
      </c>
      <c r="D15" s="145">
        <v>51490722.299999997</v>
      </c>
      <c r="E15" s="458">
        <v>169.1620322190729</v>
      </c>
      <c r="F15" s="458">
        <v>225.89556946868231</v>
      </c>
      <c r="G15" s="458">
        <v>171.54563293947649</v>
      </c>
    </row>
    <row r="16" spans="1:7" ht="28.5" customHeight="1">
      <c r="A16" s="144" t="s">
        <v>215</v>
      </c>
      <c r="B16" s="145">
        <v>2394045.17</v>
      </c>
      <c r="C16" s="145">
        <v>1326912.6299999999</v>
      </c>
      <c r="D16" s="145">
        <v>5262228.95</v>
      </c>
      <c r="E16" s="458">
        <v>525.54813152943916</v>
      </c>
      <c r="F16" s="458">
        <v>288.45989447803146</v>
      </c>
      <c r="G16" s="458">
        <v>171.96613081275461</v>
      </c>
    </row>
    <row r="17" spans="1:7" s="147" customFormat="1" ht="28.5" customHeight="1">
      <c r="A17" s="144" t="s">
        <v>216</v>
      </c>
      <c r="B17" s="145">
        <v>318649</v>
      </c>
      <c r="C17" s="145">
        <v>420359</v>
      </c>
      <c r="D17" s="145">
        <v>1141000</v>
      </c>
      <c r="E17" s="458">
        <v>104.45008243928501</v>
      </c>
      <c r="F17" s="458">
        <v>111.40886057162243</v>
      </c>
      <c r="G17" s="458">
        <v>85.483231613781811</v>
      </c>
    </row>
    <row r="18" spans="1:7" ht="32.25" customHeight="1">
      <c r="C18" s="148"/>
      <c r="D18" s="148"/>
      <c r="E18" s="148"/>
      <c r="F18" s="148"/>
      <c r="G18" s="149"/>
    </row>
    <row r="19" spans="1:7" ht="27.75" customHeight="1">
      <c r="A19" s="150"/>
      <c r="B19" s="151"/>
      <c r="C19" s="151"/>
      <c r="D19" s="152"/>
      <c r="E19" s="152"/>
      <c r="F19" s="152"/>
      <c r="G19" s="153"/>
    </row>
    <row r="20" spans="1:7" s="147" customFormat="1" ht="33.75" customHeight="1">
      <c r="A20" s="154"/>
      <c r="B20" s="155"/>
      <c r="C20" s="137"/>
      <c r="D20" s="137"/>
      <c r="E20" s="137"/>
      <c r="F20" s="137"/>
      <c r="G20" s="156"/>
    </row>
    <row r="21" spans="1:7" s="147" customFormat="1" ht="24" customHeight="1">
      <c r="A21" s="154"/>
      <c r="B21" s="157"/>
      <c r="C21" s="137"/>
      <c r="D21" s="137"/>
      <c r="E21" s="137"/>
      <c r="F21" s="137"/>
      <c r="G21" s="156"/>
    </row>
    <row r="22" spans="1:7" ht="45.75" customHeight="1">
      <c r="A22" s="154"/>
      <c r="B22" s="157"/>
      <c r="G22" s="156"/>
    </row>
    <row r="23" spans="1:7" ht="35.25" customHeight="1">
      <c r="A23" s="158"/>
      <c r="B23" s="159"/>
      <c r="G23" s="160"/>
    </row>
    <row r="24" spans="1:7" ht="37.5" customHeight="1">
      <c r="A24" s="161"/>
      <c r="B24" s="162"/>
      <c r="G24" s="160"/>
    </row>
    <row r="25" spans="1:7" ht="33" customHeight="1">
      <c r="A25" s="161"/>
      <c r="B25" s="162"/>
      <c r="G25" s="160"/>
    </row>
    <row r="26" spans="1:7" ht="36" customHeight="1">
      <c r="A26" s="161"/>
      <c r="B26" s="162"/>
      <c r="G26" s="160"/>
    </row>
    <row r="27" spans="1:7" ht="20.100000000000001" customHeight="1">
      <c r="A27" s="161"/>
      <c r="B27" s="162"/>
      <c r="G27" s="160"/>
    </row>
    <row r="28" spans="1:7" ht="20.100000000000001" customHeight="1">
      <c r="A28" s="161"/>
      <c r="B28" s="162"/>
      <c r="G28" s="160"/>
    </row>
    <row r="29" spans="1:7" ht="20.100000000000001" customHeight="1">
      <c r="A29" s="161"/>
      <c r="B29" s="162"/>
      <c r="C29" s="162"/>
      <c r="D29" s="162"/>
      <c r="E29" s="162"/>
      <c r="F29" s="162"/>
      <c r="G29" s="160"/>
    </row>
    <row r="30" spans="1:7" ht="20.100000000000001" customHeight="1">
      <c r="A30" s="161"/>
      <c r="B30" s="162"/>
      <c r="C30" s="162"/>
      <c r="D30" s="162"/>
      <c r="E30" s="162"/>
      <c r="F30" s="162"/>
      <c r="G30" s="160"/>
    </row>
    <row r="31" spans="1:7" ht="20.100000000000001" customHeight="1">
      <c r="A31" s="161"/>
      <c r="B31" s="162"/>
      <c r="C31" s="162"/>
      <c r="D31" s="162"/>
      <c r="E31" s="162"/>
      <c r="F31" s="162"/>
      <c r="G31" s="160"/>
    </row>
    <row r="32" spans="1:7" ht="20.100000000000001" customHeight="1">
      <c r="A32" s="161"/>
      <c r="B32" s="162"/>
      <c r="C32" s="162"/>
      <c r="D32" s="162"/>
      <c r="E32" s="162"/>
      <c r="F32" s="162"/>
      <c r="G32" s="160"/>
    </row>
    <row r="33" spans="1:7" ht="20.100000000000001" customHeight="1">
      <c r="A33" s="161"/>
      <c r="B33" s="162"/>
      <c r="C33" s="162"/>
      <c r="D33" s="162"/>
      <c r="E33" s="162"/>
      <c r="F33" s="162"/>
      <c r="G33" s="160"/>
    </row>
    <row r="34" spans="1:7" ht="20.100000000000001" customHeight="1">
      <c r="A34" s="161"/>
      <c r="B34" s="162"/>
      <c r="C34" s="162"/>
      <c r="D34" s="162"/>
      <c r="E34" s="162"/>
      <c r="F34" s="162"/>
      <c r="G34" s="160"/>
    </row>
    <row r="35" spans="1:7" ht="31.5" customHeight="1">
      <c r="A35" s="161"/>
      <c r="B35" s="162"/>
      <c r="C35" s="162"/>
      <c r="D35" s="162"/>
      <c r="E35" s="162"/>
      <c r="F35" s="162"/>
      <c r="G35" s="160"/>
    </row>
    <row r="36" spans="1:7" ht="20.100000000000001" customHeight="1">
      <c r="A36" s="161"/>
      <c r="B36" s="162"/>
      <c r="C36" s="162"/>
      <c r="D36" s="162"/>
      <c r="E36" s="162"/>
      <c r="F36" s="162"/>
      <c r="G36" s="160"/>
    </row>
    <row r="37" spans="1:7" ht="20.100000000000001" customHeight="1">
      <c r="A37" s="161"/>
      <c r="B37" s="162"/>
      <c r="C37" s="162"/>
      <c r="D37" s="162"/>
      <c r="E37" s="162"/>
      <c r="F37" s="162"/>
      <c r="G37" s="160"/>
    </row>
    <row r="38" spans="1:7" ht="20.100000000000001" customHeight="1">
      <c r="A38" s="161"/>
      <c r="B38" s="162"/>
      <c r="C38" s="162"/>
      <c r="D38" s="162"/>
      <c r="E38" s="162"/>
      <c r="F38" s="162"/>
      <c r="G38" s="160"/>
    </row>
    <row r="39" spans="1:7" ht="20.100000000000001" customHeight="1">
      <c r="A39" s="161"/>
      <c r="B39" s="162"/>
      <c r="C39" s="162"/>
      <c r="D39" s="162"/>
      <c r="E39" s="162"/>
      <c r="F39" s="162"/>
      <c r="G39" s="160"/>
    </row>
    <row r="40" spans="1:7" ht="20.100000000000001" customHeight="1">
      <c r="A40" s="161"/>
      <c r="B40" s="162"/>
      <c r="C40" s="162"/>
      <c r="D40" s="162"/>
      <c r="E40" s="162"/>
      <c r="F40" s="162"/>
      <c r="G40" s="160"/>
    </row>
    <row r="41" spans="1:7" ht="20.100000000000001" customHeight="1">
      <c r="A41" s="161"/>
      <c r="B41" s="162"/>
      <c r="C41" s="162"/>
      <c r="D41" s="162"/>
      <c r="E41" s="162"/>
      <c r="F41" s="162"/>
      <c r="G41" s="160"/>
    </row>
    <row r="42" spans="1:7" ht="20.100000000000001" customHeight="1">
      <c r="A42" s="161"/>
      <c r="B42" s="162"/>
      <c r="C42" s="162"/>
      <c r="D42" s="162"/>
      <c r="E42" s="162"/>
      <c r="F42" s="162"/>
      <c r="G42" s="160"/>
    </row>
    <row r="43" spans="1:7" ht="20.100000000000001" customHeight="1">
      <c r="A43" s="161"/>
      <c r="B43" s="162"/>
      <c r="C43" s="162"/>
      <c r="D43" s="162"/>
      <c r="E43" s="162"/>
      <c r="F43" s="162"/>
      <c r="G43" s="160"/>
    </row>
    <row r="44" spans="1:7" ht="36.75" customHeight="1">
      <c r="A44" s="161"/>
      <c r="B44" s="162"/>
      <c r="C44" s="162"/>
      <c r="D44" s="162"/>
      <c r="E44" s="162"/>
      <c r="F44" s="162"/>
      <c r="G44" s="160"/>
    </row>
    <row r="45" spans="1:7" ht="29.25" customHeight="1"/>
    <row r="46" spans="1:7" ht="20.100000000000001" customHeight="1"/>
    <row r="47" spans="1:7" ht="20.100000000000001" customHeight="1"/>
    <row r="48" spans="1:7" ht="31.5" customHeight="1"/>
    <row r="49" ht="15" customHeight="1"/>
    <row r="50" ht="15" customHeight="1"/>
    <row r="51" ht="63" customHeight="1"/>
    <row r="52" ht="63" customHeight="1"/>
    <row r="53" ht="63" customHeight="1"/>
    <row r="54" ht="63" customHeight="1"/>
    <row r="55" ht="78.75" customHeight="1"/>
    <row r="56" ht="31.5" customHeight="1"/>
    <row r="59" ht="125.25" customHeight="1"/>
    <row r="60" ht="31.5" customHeight="1"/>
    <row r="61" ht="63" customHeight="1"/>
    <row r="67" ht="31.5" customHeight="1"/>
    <row r="68" ht="126" customHeight="1"/>
    <row r="70" ht="47.25" customHeight="1"/>
    <row r="73" ht="16.5" customHeight="1"/>
    <row r="74" ht="66" customHeight="1"/>
  </sheetData>
  <mergeCells count="1">
    <mergeCell ref="E4:G4"/>
  </mergeCells>
  <pageMargins left="0.64" right="0.23622047244094499" top="0.74803149606299202" bottom="0.511811023622047" header="0.43307086614173201" footer="0.15748031496063"/>
  <pageSetup paperSize="9" firstPageNumber="62" orientation="portrait" useFirstPageNumber="1" r:id="rId1"/>
  <headerFooter alignWithMargins="0">
    <oddHeader>&amp;C&amp;P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70"/>
  <sheetViews>
    <sheetView topLeftCell="A16" workbookViewId="0">
      <selection activeCell="I8" sqref="I8"/>
    </sheetView>
  </sheetViews>
  <sheetFormatPr defaultColWidth="9" defaultRowHeight="15"/>
  <cols>
    <col min="1" max="1" width="34.42578125" style="137" customWidth="1"/>
    <col min="2" max="2" width="11" style="137" customWidth="1"/>
    <col min="3" max="4" width="10.85546875" style="137" customWidth="1"/>
    <col min="5" max="6" width="11.5703125" style="137" customWidth="1"/>
    <col min="7" max="16384" width="9" style="137"/>
  </cols>
  <sheetData>
    <row r="1" spans="1:6" s="8" customFormat="1" ht="20.100000000000001" customHeight="1">
      <c r="A1" s="587" t="s">
        <v>335</v>
      </c>
      <c r="B1" s="587"/>
      <c r="C1" s="587"/>
      <c r="D1" s="587"/>
      <c r="E1" s="587"/>
      <c r="F1" s="587"/>
    </row>
    <row r="2" spans="1:6" s="8" customFormat="1" ht="20.100000000000001" customHeight="1">
      <c r="A2" s="588" t="s">
        <v>532</v>
      </c>
      <c r="B2" s="588"/>
      <c r="C2" s="588"/>
      <c r="D2" s="588"/>
      <c r="E2" s="588"/>
      <c r="F2" s="588"/>
    </row>
    <row r="3" spans="1:6" ht="20.100000000000001" customHeight="1">
      <c r="A3" s="138"/>
      <c r="B3" s="138"/>
      <c r="C3" s="138"/>
      <c r="D3" s="138"/>
      <c r="E3" s="138"/>
    </row>
    <row r="4" spans="1:6" ht="20.100000000000001" customHeight="1">
      <c r="F4" s="140" t="s">
        <v>67</v>
      </c>
    </row>
    <row r="5" spans="1:6" s="236" customFormat="1" ht="21.75" customHeight="1">
      <c r="A5" s="234"/>
      <c r="B5" s="235" t="s">
        <v>2</v>
      </c>
      <c r="C5" s="235" t="s">
        <v>46</v>
      </c>
      <c r="D5" s="235" t="s">
        <v>31</v>
      </c>
      <c r="E5" s="235" t="s">
        <v>276</v>
      </c>
      <c r="F5" s="235" t="s">
        <v>276</v>
      </c>
    </row>
    <row r="6" spans="1:6" s="236" customFormat="1" ht="21.75" customHeight="1">
      <c r="B6" s="188" t="s">
        <v>44</v>
      </c>
      <c r="C6" s="188" t="s">
        <v>48</v>
      </c>
      <c r="D6" s="188" t="s">
        <v>33</v>
      </c>
      <c r="E6" s="188" t="s">
        <v>54</v>
      </c>
      <c r="F6" s="188" t="s">
        <v>43</v>
      </c>
    </row>
    <row r="7" spans="1:6" s="236" customFormat="1" ht="24.75" customHeight="1">
      <c r="B7" s="188" t="s">
        <v>28</v>
      </c>
      <c r="C7" s="188" t="s">
        <v>28</v>
      </c>
      <c r="D7" s="188" t="s">
        <v>28</v>
      </c>
      <c r="E7" s="188" t="s">
        <v>277</v>
      </c>
      <c r="F7" s="188" t="s">
        <v>28</v>
      </c>
    </row>
    <row r="8" spans="1:6" s="236" customFormat="1" ht="32.25" customHeight="1">
      <c r="B8" s="189" t="s">
        <v>219</v>
      </c>
      <c r="C8" s="189" t="s">
        <v>219</v>
      </c>
      <c r="D8" s="189" t="s">
        <v>219</v>
      </c>
      <c r="E8" s="189" t="s">
        <v>354</v>
      </c>
      <c r="F8" s="189" t="s">
        <v>220</v>
      </c>
    </row>
    <row r="9" spans="1:6" ht="24" customHeight="1">
      <c r="A9" s="196"/>
      <c r="D9" s="141"/>
      <c r="E9" s="141"/>
      <c r="F9" s="141"/>
    </row>
    <row r="10" spans="1:6" ht="24" customHeight="1">
      <c r="A10" s="142" t="s">
        <v>0</v>
      </c>
      <c r="B10" s="143">
        <v>405624.91000000003</v>
      </c>
      <c r="C10" s="143">
        <v>410144.84424000001</v>
      </c>
      <c r="D10" s="143">
        <v>4674957.8189240005</v>
      </c>
      <c r="E10" s="197">
        <v>69.37122127725813</v>
      </c>
      <c r="F10" s="197">
        <v>76.325306106814281</v>
      </c>
    </row>
    <row r="11" spans="1:6" ht="24" customHeight="1">
      <c r="A11" s="164" t="s">
        <v>55</v>
      </c>
      <c r="B11" s="143">
        <v>308941.09000000003</v>
      </c>
      <c r="C11" s="143">
        <v>313947</v>
      </c>
      <c r="D11" s="143">
        <v>3509429.1471640002</v>
      </c>
      <c r="E11" s="197">
        <v>66.287647680017713</v>
      </c>
      <c r="F11" s="197">
        <v>71.315046898063045</v>
      </c>
    </row>
    <row r="12" spans="1:6" ht="24" customHeight="1">
      <c r="A12" s="165" t="s">
        <v>56</v>
      </c>
      <c r="B12" s="145">
        <v>225802</v>
      </c>
      <c r="C12" s="145">
        <v>226429</v>
      </c>
      <c r="D12" s="145">
        <v>2602235</v>
      </c>
      <c r="E12" s="198">
        <v>75.549272286982344</v>
      </c>
      <c r="F12" s="198">
        <v>85.357605243278371</v>
      </c>
    </row>
    <row r="13" spans="1:6" ht="24" customHeight="1">
      <c r="A13" s="166" t="s">
        <v>278</v>
      </c>
      <c r="B13" s="145">
        <v>81857</v>
      </c>
      <c r="C13" s="145">
        <v>83252</v>
      </c>
      <c r="D13" s="145">
        <v>1022538</v>
      </c>
      <c r="E13" s="198">
        <v>63.275866336633669</v>
      </c>
      <c r="F13" s="198">
        <v>67.250380468453017</v>
      </c>
    </row>
    <row r="14" spans="1:6" ht="34.5" customHeight="1">
      <c r="A14" s="172" t="s">
        <v>279</v>
      </c>
      <c r="B14" s="145">
        <v>72247</v>
      </c>
      <c r="C14" s="145">
        <v>77023</v>
      </c>
      <c r="D14" s="145">
        <v>778386.00200000009</v>
      </c>
      <c r="E14" s="198">
        <v>45.705276811377203</v>
      </c>
      <c r="F14" s="198">
        <v>44.666288052241683</v>
      </c>
    </row>
    <row r="15" spans="1:6" ht="24" customHeight="1">
      <c r="A15" s="165" t="s">
        <v>159</v>
      </c>
      <c r="B15" s="145">
        <v>3638</v>
      </c>
      <c r="C15" s="145">
        <v>3567</v>
      </c>
      <c r="D15" s="145">
        <v>25547.952164000002</v>
      </c>
      <c r="E15" s="198">
        <v>83.818740695538068</v>
      </c>
      <c r="F15" s="198">
        <v>95.584975172104166</v>
      </c>
    </row>
    <row r="16" spans="1:6" ht="24" customHeight="1">
      <c r="A16" s="165" t="s">
        <v>160</v>
      </c>
      <c r="B16" s="145">
        <v>7168.09</v>
      </c>
      <c r="C16" s="145">
        <v>6843</v>
      </c>
      <c r="D16" s="145">
        <v>99022.459999999992</v>
      </c>
      <c r="E16" s="198">
        <v>88.412910714285715</v>
      </c>
      <c r="F16" s="198">
        <v>100.14204809773264</v>
      </c>
    </row>
    <row r="17" spans="1:6" ht="24" customHeight="1">
      <c r="A17" s="165" t="s">
        <v>161</v>
      </c>
      <c r="B17" s="145">
        <v>86</v>
      </c>
      <c r="C17" s="145">
        <v>85</v>
      </c>
      <c r="D17" s="145">
        <v>4237.7330000000002</v>
      </c>
      <c r="E17" s="198">
        <v>98.850781432237</v>
      </c>
      <c r="F17" s="198">
        <v>102.98257594167679</v>
      </c>
    </row>
    <row r="18" spans="1:6" ht="24" customHeight="1">
      <c r="A18" s="164" t="s">
        <v>57</v>
      </c>
      <c r="B18" s="143">
        <v>94263.680000000008</v>
      </c>
      <c r="C18" s="143">
        <v>93704</v>
      </c>
      <c r="D18" s="143">
        <v>1131483.6717600001</v>
      </c>
      <c r="E18" s="197">
        <v>80.671308459736849</v>
      </c>
      <c r="F18" s="197">
        <v>97.204413286656219</v>
      </c>
    </row>
    <row r="19" spans="1:6" ht="24" customHeight="1">
      <c r="A19" s="165" t="s">
        <v>58</v>
      </c>
      <c r="B19" s="145">
        <v>89035.74</v>
      </c>
      <c r="C19" s="145">
        <v>90174</v>
      </c>
      <c r="D19" s="145">
        <v>1021728.061</v>
      </c>
      <c r="E19" s="198">
        <v>79.332009823637293</v>
      </c>
      <c r="F19" s="198">
        <v>96.885658812920141</v>
      </c>
    </row>
    <row r="20" spans="1:6" ht="24" customHeight="1">
      <c r="A20" s="237" t="s">
        <v>278</v>
      </c>
      <c r="B20" s="145">
        <v>50381.73</v>
      </c>
      <c r="C20" s="145">
        <v>49882.9</v>
      </c>
      <c r="D20" s="145">
        <v>591098</v>
      </c>
      <c r="E20" s="198">
        <v>67.989187945709688</v>
      </c>
      <c r="F20" s="198">
        <v>71.456306454420613</v>
      </c>
    </row>
    <row r="21" spans="1:6" ht="24" customHeight="1">
      <c r="A21" s="165" t="s">
        <v>162</v>
      </c>
      <c r="B21" s="145">
        <v>5227.9399999999996</v>
      </c>
      <c r="C21" s="145">
        <v>3530</v>
      </c>
      <c r="D21" s="145">
        <v>109755.61076</v>
      </c>
      <c r="E21" s="198">
        <v>95.713485327589368</v>
      </c>
      <c r="F21" s="198">
        <v>100.27555937654174</v>
      </c>
    </row>
    <row r="22" spans="1:6" ht="24" customHeight="1">
      <c r="A22" s="165" t="s">
        <v>161</v>
      </c>
      <c r="B22" s="146" t="s">
        <v>348</v>
      </c>
      <c r="C22" s="146" t="s">
        <v>348</v>
      </c>
      <c r="D22" s="146" t="s">
        <v>348</v>
      </c>
      <c r="E22" s="146" t="s">
        <v>348</v>
      </c>
      <c r="F22" s="146" t="s">
        <v>348</v>
      </c>
    </row>
    <row r="23" spans="1:6" ht="24" customHeight="1">
      <c r="A23" s="164" t="s">
        <v>59</v>
      </c>
      <c r="B23" s="145">
        <v>2420.14</v>
      </c>
      <c r="C23" s="145">
        <v>2493.8442399999999</v>
      </c>
      <c r="D23" s="145">
        <v>34045</v>
      </c>
      <c r="E23" s="198">
        <v>80.642868986427274</v>
      </c>
      <c r="F23" s="198">
        <v>85.121012101210127</v>
      </c>
    </row>
    <row r="24" spans="1:6" ht="24" customHeight="1">
      <c r="A24" s="165" t="s">
        <v>60</v>
      </c>
      <c r="B24" s="145">
        <v>2077.39</v>
      </c>
      <c r="C24" s="145">
        <v>2257</v>
      </c>
      <c r="D24" s="145">
        <v>24660</v>
      </c>
      <c r="E24" s="198">
        <v>75.716171819828674</v>
      </c>
      <c r="F24" s="198">
        <v>80.262986590287724</v>
      </c>
    </row>
    <row r="25" spans="1:6" ht="24" customHeight="1">
      <c r="A25" s="237" t="s">
        <v>278</v>
      </c>
      <c r="B25" s="145">
        <v>753.01</v>
      </c>
      <c r="C25" s="145">
        <v>745.55828999999994</v>
      </c>
      <c r="D25" s="145">
        <v>8862</v>
      </c>
      <c r="E25" s="198">
        <v>83.603773584905667</v>
      </c>
      <c r="F25" s="198">
        <v>55.31489919480682</v>
      </c>
    </row>
    <row r="26" spans="1:6" ht="24" customHeight="1">
      <c r="A26" s="165" t="s">
        <v>162</v>
      </c>
      <c r="B26" s="145">
        <v>342.75</v>
      </c>
      <c r="C26" s="145">
        <v>236.84424000000001</v>
      </c>
      <c r="D26" s="145">
        <v>9385</v>
      </c>
      <c r="E26" s="198">
        <v>97.274046434494196</v>
      </c>
      <c r="F26" s="198">
        <v>101.21872303710096</v>
      </c>
    </row>
    <row r="27" spans="1:6" ht="20.100000000000001" customHeight="1">
      <c r="A27" s="167" t="s">
        <v>161</v>
      </c>
      <c r="B27" s="146" t="s">
        <v>348</v>
      </c>
      <c r="C27" s="146" t="s">
        <v>348</v>
      </c>
      <c r="D27" s="146" t="s">
        <v>348</v>
      </c>
      <c r="E27" s="146" t="s">
        <v>348</v>
      </c>
      <c r="F27" s="146" t="s">
        <v>348</v>
      </c>
    </row>
    <row r="28" spans="1:6" ht="20.100000000000001" customHeight="1">
      <c r="A28" s="161"/>
      <c r="B28" s="169"/>
      <c r="C28" s="169"/>
      <c r="D28" s="143"/>
      <c r="E28" s="168"/>
      <c r="F28" s="168"/>
    </row>
    <row r="29" spans="1:6" ht="20.100000000000001" customHeight="1">
      <c r="B29" s="169"/>
      <c r="C29" s="169"/>
      <c r="D29" s="169"/>
      <c r="E29" s="168"/>
      <c r="F29" s="168"/>
    </row>
    <row r="30" spans="1:6" ht="20.100000000000001" customHeight="1"/>
    <row r="31" spans="1:6" ht="20.100000000000001" customHeight="1"/>
    <row r="32" spans="1:6" ht="20.100000000000001" customHeight="1"/>
    <row r="33" spans="1:6" ht="20.100000000000001" customHeight="1"/>
    <row r="34" spans="1:6" ht="20.100000000000001" customHeight="1">
      <c r="B34" s="169"/>
      <c r="C34" s="169"/>
      <c r="D34" s="169"/>
      <c r="E34" s="168"/>
      <c r="F34" s="168"/>
    </row>
    <row r="35" spans="1:6" ht="20.100000000000001" customHeight="1">
      <c r="A35" s="161"/>
      <c r="B35" s="169"/>
      <c r="C35" s="169"/>
      <c r="D35" s="169"/>
      <c r="E35" s="168"/>
      <c r="F35" s="168"/>
    </row>
    <row r="36" spans="1:6" ht="20.100000000000001" customHeight="1"/>
    <row r="37" spans="1:6" ht="20.100000000000001" customHeight="1">
      <c r="A37" s="170"/>
      <c r="B37" s="169"/>
      <c r="C37" s="169"/>
      <c r="D37" s="169"/>
      <c r="E37" s="168"/>
      <c r="F37" s="168"/>
    </row>
    <row r="38" spans="1:6" ht="20.100000000000001" customHeight="1"/>
    <row r="39" spans="1:6" ht="20.100000000000001" customHeight="1">
      <c r="A39" s="170"/>
      <c r="B39" s="169"/>
      <c r="C39" s="169"/>
      <c r="D39" s="169"/>
      <c r="E39" s="168"/>
      <c r="F39" s="168"/>
    </row>
    <row r="40" spans="1:6" ht="20.100000000000001" customHeight="1"/>
    <row r="41" spans="1:6" ht="20.100000000000001" customHeight="1"/>
    <row r="42" spans="1:6" ht="20.100000000000001" customHeight="1"/>
    <row r="43" spans="1:6" ht="20.100000000000001" customHeight="1"/>
    <row r="44" spans="1:6" ht="20.100000000000001" customHeight="1"/>
    <row r="45" spans="1:6" ht="20.100000000000001" customHeight="1"/>
    <row r="46" spans="1:6" ht="20.100000000000001" customHeight="1"/>
    <row r="47" spans="1:6" ht="20.100000000000001" customHeight="1"/>
    <row r="48" spans="1:6" ht="20.100000000000001"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sheetData>
  <mergeCells count="2">
    <mergeCell ref="A1:F1"/>
    <mergeCell ref="A2:F2"/>
  </mergeCells>
  <pageMargins left="0.70866141732283505" right="0.31496062992126" top="0.74803149606299202" bottom="0.511811023622047" header="0.39370078740157499" footer="0.23622047244094499"/>
  <pageSetup paperSize="9" firstPageNumber="63" orientation="portrait" useFirstPageNumber="1" r:id="rId1"/>
  <headerFooter alignWithMargins="0">
    <oddHeader>&amp;C&amp;P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70"/>
  <sheetViews>
    <sheetView workbookViewId="0">
      <selection activeCell="K16" sqref="K16"/>
    </sheetView>
  </sheetViews>
  <sheetFormatPr defaultColWidth="9" defaultRowHeight="15"/>
  <cols>
    <col min="1" max="1" width="34.28515625" style="137" customWidth="1"/>
    <col min="2" max="2" width="11.28515625" style="137" customWidth="1"/>
    <col min="3" max="3" width="10.85546875" style="137" customWidth="1"/>
    <col min="4" max="4" width="11.5703125" style="137" customWidth="1"/>
    <col min="5" max="7" width="8.7109375" style="137" customWidth="1"/>
    <col min="8" max="16384" width="9" style="137"/>
  </cols>
  <sheetData>
    <row r="1" spans="1:7" s="8" customFormat="1" ht="20.100000000000001" customHeight="1">
      <c r="A1" s="587" t="s">
        <v>559</v>
      </c>
      <c r="B1" s="587"/>
      <c r="C1" s="587"/>
      <c r="D1" s="587"/>
      <c r="E1" s="587"/>
      <c r="F1" s="587"/>
      <c r="G1" s="587"/>
    </row>
    <row r="2" spans="1:7" s="8" customFormat="1" ht="20.100000000000001" customHeight="1">
      <c r="A2" s="588" t="s">
        <v>533</v>
      </c>
      <c r="B2" s="588"/>
      <c r="C2" s="588"/>
      <c r="D2" s="588"/>
      <c r="E2" s="588"/>
      <c r="F2" s="588"/>
      <c r="G2" s="588"/>
    </row>
    <row r="3" spans="1:7" ht="20.100000000000001" customHeight="1">
      <c r="A3" s="138"/>
      <c r="B3" s="138"/>
      <c r="C3" s="138"/>
      <c r="D3" s="138"/>
      <c r="E3" s="138"/>
    </row>
    <row r="4" spans="1:7" ht="19.5" customHeight="1">
      <c r="G4" s="140" t="s">
        <v>67</v>
      </c>
    </row>
    <row r="5" spans="1:7" ht="24" customHeight="1">
      <c r="A5" s="194"/>
      <c r="B5" s="211" t="s">
        <v>2</v>
      </c>
      <c r="C5" s="211" t="s">
        <v>2</v>
      </c>
      <c r="D5" s="211" t="s">
        <v>24</v>
      </c>
      <c r="E5" s="519" t="s">
        <v>25</v>
      </c>
      <c r="F5" s="519"/>
      <c r="G5" s="520"/>
    </row>
    <row r="6" spans="1:7" ht="24" customHeight="1">
      <c r="B6" s="135" t="s">
        <v>49</v>
      </c>
      <c r="C6" s="135" t="s">
        <v>29</v>
      </c>
      <c r="D6" s="135" t="s">
        <v>30</v>
      </c>
      <c r="E6" s="135" t="s">
        <v>49</v>
      </c>
      <c r="F6" s="135" t="s">
        <v>29</v>
      </c>
      <c r="G6" s="135" t="s">
        <v>30</v>
      </c>
    </row>
    <row r="7" spans="1:7" ht="24" customHeight="1">
      <c r="B7" s="99" t="s">
        <v>28</v>
      </c>
      <c r="C7" s="99" t="s">
        <v>28</v>
      </c>
      <c r="D7" s="99" t="s">
        <v>28</v>
      </c>
      <c r="E7" s="99" t="s">
        <v>28</v>
      </c>
      <c r="F7" s="99" t="s">
        <v>28</v>
      </c>
      <c r="G7" s="99" t="s">
        <v>28</v>
      </c>
    </row>
    <row r="8" spans="1:7" ht="24" customHeight="1">
      <c r="B8" s="104" t="s">
        <v>219</v>
      </c>
      <c r="C8" s="104" t="s">
        <v>219</v>
      </c>
      <c r="D8" s="104" t="s">
        <v>219</v>
      </c>
      <c r="E8" s="104" t="s">
        <v>219</v>
      </c>
      <c r="F8" s="104" t="s">
        <v>219</v>
      </c>
      <c r="G8" s="104" t="s">
        <v>219</v>
      </c>
    </row>
    <row r="9" spans="1:7" ht="18.75" customHeight="1">
      <c r="B9" s="99"/>
      <c r="C9" s="99"/>
      <c r="D9" s="99"/>
      <c r="E9" s="99"/>
      <c r="F9" s="99"/>
      <c r="G9" s="99"/>
    </row>
    <row r="10" spans="1:7" ht="24.75" customHeight="1">
      <c r="A10" s="142" t="s">
        <v>0</v>
      </c>
      <c r="B10" s="143">
        <v>1239503.352</v>
      </c>
      <c r="C10" s="143">
        <v>1324268.5109999999</v>
      </c>
      <c r="D10" s="143">
        <v>1197626.7543000001</v>
      </c>
      <c r="E10" s="197">
        <v>88.11595530731023</v>
      </c>
      <c r="F10" s="197">
        <v>68.404065755830473</v>
      </c>
      <c r="G10" s="197">
        <v>63.885863344064319</v>
      </c>
    </row>
    <row r="11" spans="1:7" ht="24.75" customHeight="1">
      <c r="A11" s="164" t="s">
        <v>55</v>
      </c>
      <c r="B11" s="143">
        <v>930278.79200000002</v>
      </c>
      <c r="C11" s="143">
        <v>983522.68000000017</v>
      </c>
      <c r="D11" s="143">
        <v>905360.00879999995</v>
      </c>
      <c r="E11" s="197">
        <v>83.621467557402866</v>
      </c>
      <c r="F11" s="197">
        <v>62.879171842544224</v>
      </c>
      <c r="G11" s="197">
        <v>58.955144757097202</v>
      </c>
    </row>
    <row r="12" spans="1:7" ht="24.75" customHeight="1">
      <c r="A12" s="165" t="s">
        <v>56</v>
      </c>
      <c r="B12" s="145">
        <v>702594.1</v>
      </c>
      <c r="C12" s="145">
        <v>713044.27</v>
      </c>
      <c r="D12" s="145">
        <v>656531</v>
      </c>
      <c r="E12" s="198">
        <v>92.972498382296692</v>
      </c>
      <c r="F12" s="198">
        <v>81.668016644122503</v>
      </c>
      <c r="G12" s="198">
        <v>73.63870173191394</v>
      </c>
    </row>
    <row r="13" spans="1:7" ht="24.75" customHeight="1">
      <c r="A13" s="166" t="s">
        <v>278</v>
      </c>
      <c r="B13" s="145">
        <v>273695.05</v>
      </c>
      <c r="C13" s="145">
        <v>280207.76</v>
      </c>
      <c r="D13" s="145">
        <v>243023.09152000002</v>
      </c>
      <c r="E13" s="198">
        <v>65.559312249537101</v>
      </c>
      <c r="F13" s="198">
        <v>64.324635285745444</v>
      </c>
      <c r="G13" s="198">
        <v>57.625689491068869</v>
      </c>
    </row>
    <row r="14" spans="1:7" ht="24.75" customHeight="1">
      <c r="A14" s="165" t="s">
        <v>279</v>
      </c>
      <c r="B14" s="145">
        <v>195339.592</v>
      </c>
      <c r="C14" s="145">
        <v>221153.74</v>
      </c>
      <c r="D14" s="145">
        <v>213370</v>
      </c>
      <c r="E14" s="198">
        <v>60.485080583982288</v>
      </c>
      <c r="F14" s="198">
        <v>33.888099908060063</v>
      </c>
      <c r="G14" s="198">
        <v>35.254249610066886</v>
      </c>
    </row>
    <row r="15" spans="1:7" ht="24.75" customHeight="1">
      <c r="A15" s="165" t="s">
        <v>159</v>
      </c>
      <c r="B15" s="145">
        <v>1623.4</v>
      </c>
      <c r="C15" s="145">
        <v>12886.99</v>
      </c>
      <c r="D15" s="145">
        <v>10667.818800000001</v>
      </c>
      <c r="E15" s="198">
        <v>20.402161618700514</v>
      </c>
      <c r="F15" s="198">
        <v>150.63693746347164</v>
      </c>
      <c r="G15" s="198">
        <v>109.29022436225797</v>
      </c>
    </row>
    <row r="16" spans="1:7" ht="24.75" customHeight="1">
      <c r="A16" s="165" t="s">
        <v>160</v>
      </c>
      <c r="B16" s="145">
        <v>28553.200000000001</v>
      </c>
      <c r="C16" s="145">
        <v>35449.360000000001</v>
      </c>
      <c r="D16" s="145">
        <v>24538.09</v>
      </c>
      <c r="E16" s="198">
        <v>114.75905309272136</v>
      </c>
      <c r="F16" s="198">
        <v>123.306410657762</v>
      </c>
      <c r="G16" s="198">
        <v>87.714352100089371</v>
      </c>
    </row>
    <row r="17" spans="1:7" ht="24.75" customHeight="1">
      <c r="A17" s="165" t="s">
        <v>161</v>
      </c>
      <c r="B17" s="145">
        <v>2168.5</v>
      </c>
      <c r="C17" s="145">
        <v>988.31999999999994</v>
      </c>
      <c r="D17" s="145">
        <v>253.1</v>
      </c>
      <c r="E17" s="198">
        <v>218.15895372233402</v>
      </c>
      <c r="F17" s="198">
        <v>86.542907180385285</v>
      </c>
      <c r="G17" s="198">
        <v>21.98957428323197</v>
      </c>
    </row>
    <row r="18" spans="1:7" ht="24.75" customHeight="1">
      <c r="A18" s="164" t="s">
        <v>57</v>
      </c>
      <c r="B18" s="143">
        <v>298979.71999999997</v>
      </c>
      <c r="C18" s="143">
        <v>331608.31099999999</v>
      </c>
      <c r="D18" s="143">
        <v>284834.64075999998</v>
      </c>
      <c r="E18" s="197">
        <v>105.49556994407297</v>
      </c>
      <c r="F18" s="197">
        <v>91.867928202968727</v>
      </c>
      <c r="G18" s="197">
        <v>86.796166794143176</v>
      </c>
    </row>
    <row r="19" spans="1:7" ht="24.75" customHeight="1">
      <c r="A19" s="165" t="s">
        <v>58</v>
      </c>
      <c r="B19" s="145">
        <v>264186.02</v>
      </c>
      <c r="C19" s="145">
        <v>291913.30099999998</v>
      </c>
      <c r="D19" s="145">
        <v>264877.74</v>
      </c>
      <c r="E19" s="198">
        <v>103.38747700857043</v>
      </c>
      <c r="F19" s="198">
        <v>88.565122586869649</v>
      </c>
      <c r="G19" s="198">
        <v>89.415338601708783</v>
      </c>
    </row>
    <row r="20" spans="1:7" ht="24.75" customHeight="1">
      <c r="A20" s="166" t="s">
        <v>278</v>
      </c>
      <c r="B20" s="145">
        <v>159594.79999999999</v>
      </c>
      <c r="C20" s="145">
        <v>167542.01</v>
      </c>
      <c r="D20" s="145">
        <v>148694.63</v>
      </c>
      <c r="E20" s="198">
        <v>84.505631244804263</v>
      </c>
      <c r="F20" s="198">
        <v>67.718366274604918</v>
      </c>
      <c r="G20" s="198">
        <v>54.168869443574188</v>
      </c>
    </row>
    <row r="21" spans="1:7" ht="24.75" customHeight="1">
      <c r="A21" s="165" t="s">
        <v>162</v>
      </c>
      <c r="B21" s="145">
        <v>34793.699999999997</v>
      </c>
      <c r="C21" s="145">
        <v>39695.009999999995</v>
      </c>
      <c r="D21" s="145">
        <v>19956.90076</v>
      </c>
      <c r="E21" s="198">
        <v>124.82044843049327</v>
      </c>
      <c r="F21" s="198">
        <v>126.58251219745526</v>
      </c>
      <c r="G21" s="198">
        <v>62.498123387197801</v>
      </c>
    </row>
    <row r="22" spans="1:7" ht="24.75" customHeight="1">
      <c r="A22" s="165" t="s">
        <v>161</v>
      </c>
      <c r="B22" s="146" t="s">
        <v>348</v>
      </c>
      <c r="C22" s="146" t="s">
        <v>348</v>
      </c>
      <c r="D22" s="146" t="s">
        <v>348</v>
      </c>
      <c r="E22" s="146" t="s">
        <v>348</v>
      </c>
      <c r="F22" s="146" t="s">
        <v>348</v>
      </c>
      <c r="G22" s="146" t="s">
        <v>348</v>
      </c>
    </row>
    <row r="23" spans="1:7" ht="24.75" customHeight="1">
      <c r="A23" s="164" t="s">
        <v>59</v>
      </c>
      <c r="B23" s="143">
        <v>10244.84</v>
      </c>
      <c r="C23" s="143">
        <v>9137.52</v>
      </c>
      <c r="D23" s="143">
        <v>7432.1047400000007</v>
      </c>
      <c r="E23" s="197">
        <v>95.035621521335813</v>
      </c>
      <c r="F23" s="197">
        <v>84.286689419795223</v>
      </c>
      <c r="G23" s="197">
        <v>68.854036872336494</v>
      </c>
    </row>
    <row r="24" spans="1:7" ht="24.75" customHeight="1">
      <c r="A24" s="165" t="s">
        <v>60</v>
      </c>
      <c r="B24" s="145">
        <v>6257.48</v>
      </c>
      <c r="C24" s="145">
        <v>7211.08</v>
      </c>
      <c r="D24" s="145">
        <v>6331.3024999999998</v>
      </c>
      <c r="E24" s="198">
        <v>74.83233676154029</v>
      </c>
      <c r="F24" s="198">
        <v>85.652452785366435</v>
      </c>
      <c r="G24" s="198">
        <v>75.220417013187586</v>
      </c>
    </row>
    <row r="25" spans="1:7" ht="24.75" customHeight="1">
      <c r="A25" s="166" t="s">
        <v>278</v>
      </c>
      <c r="B25" s="145">
        <v>2413.6799999999998</v>
      </c>
      <c r="C25" s="145">
        <v>2458.94</v>
      </c>
      <c r="D25" s="145">
        <v>2222.41129</v>
      </c>
      <c r="E25" s="198">
        <v>56.765757290686736</v>
      </c>
      <c r="F25" s="198">
        <v>51.854491775622101</v>
      </c>
      <c r="G25" s="198">
        <v>48.908699163732393</v>
      </c>
    </row>
    <row r="26" spans="1:7" ht="24.75" customHeight="1">
      <c r="A26" s="165" t="s">
        <v>162</v>
      </c>
      <c r="B26" s="145">
        <v>3987.36</v>
      </c>
      <c r="C26" s="145">
        <v>1926.44</v>
      </c>
      <c r="D26" s="145">
        <v>1100.80224</v>
      </c>
      <c r="E26" s="198">
        <v>164.90322580645162</v>
      </c>
      <c r="F26" s="198">
        <v>79.539223781998345</v>
      </c>
      <c r="G26" s="198">
        <v>46.310569625578459</v>
      </c>
    </row>
    <row r="27" spans="1:7" ht="24.75" customHeight="1">
      <c r="A27" s="167" t="s">
        <v>161</v>
      </c>
      <c r="B27" s="146" t="s">
        <v>348</v>
      </c>
      <c r="C27" s="146" t="s">
        <v>348</v>
      </c>
      <c r="D27" s="146" t="s">
        <v>348</v>
      </c>
      <c r="E27" s="146" t="s">
        <v>348</v>
      </c>
      <c r="F27" s="146" t="s">
        <v>348</v>
      </c>
      <c r="G27" s="146" t="s">
        <v>348</v>
      </c>
    </row>
    <row r="28" spans="1:7" ht="24.75" customHeight="1">
      <c r="A28" s="161"/>
      <c r="B28" s="169"/>
      <c r="C28" s="143"/>
      <c r="D28" s="143"/>
      <c r="E28" s="168"/>
      <c r="F28" s="168"/>
      <c r="G28" s="171"/>
    </row>
    <row r="29" spans="1:7" ht="20.100000000000001" customHeight="1">
      <c r="B29" s="169"/>
      <c r="C29" s="143"/>
      <c r="D29" s="169"/>
      <c r="E29" s="168"/>
      <c r="F29" s="168"/>
      <c r="G29" s="171"/>
    </row>
    <row r="30" spans="1:7" ht="20.100000000000001" customHeight="1">
      <c r="C30" s="145"/>
    </row>
    <row r="31" spans="1:7" ht="20.100000000000001" customHeight="1"/>
    <row r="32" spans="1:7" ht="20.100000000000001" customHeight="1"/>
    <row r="33" spans="1:6" ht="20.100000000000001" customHeight="1"/>
    <row r="34" spans="1:6" ht="20.100000000000001" customHeight="1">
      <c r="B34" s="169"/>
      <c r="C34" s="169"/>
      <c r="D34" s="169"/>
      <c r="E34" s="168"/>
      <c r="F34" s="168"/>
    </row>
    <row r="35" spans="1:6" ht="20.100000000000001" customHeight="1">
      <c r="A35" s="161"/>
      <c r="B35" s="169"/>
      <c r="C35" s="169"/>
      <c r="D35" s="169"/>
      <c r="E35" s="168"/>
      <c r="F35" s="168"/>
    </row>
    <row r="36" spans="1:6" ht="20.100000000000001" customHeight="1"/>
    <row r="37" spans="1:6" ht="20.100000000000001" customHeight="1">
      <c r="A37" s="170"/>
      <c r="B37" s="169"/>
      <c r="C37" s="169"/>
      <c r="D37" s="169"/>
      <c r="E37" s="168"/>
      <c r="F37" s="168"/>
    </row>
    <row r="38" spans="1:6" ht="20.100000000000001" customHeight="1"/>
    <row r="39" spans="1:6" ht="20.100000000000001" customHeight="1">
      <c r="A39" s="170"/>
      <c r="B39" s="169"/>
      <c r="C39" s="169"/>
      <c r="D39" s="169"/>
      <c r="E39" s="168"/>
      <c r="F39" s="168"/>
    </row>
    <row r="40" spans="1:6" ht="20.100000000000001" customHeight="1"/>
    <row r="41" spans="1:6" ht="20.100000000000001" customHeight="1"/>
    <row r="42" spans="1:6" ht="20.100000000000001" customHeight="1"/>
    <row r="43" spans="1:6" ht="20.100000000000001" customHeight="1"/>
    <row r="44" spans="1:6" ht="20.100000000000001" customHeight="1"/>
    <row r="45" spans="1:6" ht="20.100000000000001" customHeight="1"/>
    <row r="46" spans="1:6" ht="20.100000000000001" customHeight="1"/>
    <row r="47" spans="1:6" ht="20.100000000000001" customHeight="1"/>
    <row r="48" spans="1:6" ht="20.100000000000001"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sheetData>
  <mergeCells count="3">
    <mergeCell ref="E5:G5"/>
    <mergeCell ref="A1:G1"/>
    <mergeCell ref="A2:G2"/>
  </mergeCells>
  <pageMargins left="0.59055118110236204" right="0.23622047244094499" top="0.74803149606299202" bottom="0.511811023622047" header="0.43307086614173201" footer="0.196850393700787"/>
  <pageSetup paperSize="9" firstPageNumber="64" orientation="portrait" useFirstPageNumber="1" r:id="rId1"/>
  <headerFooter alignWithMargins="0">
    <oddHeader>&amp;C&amp;P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3"/>
  <sheetViews>
    <sheetView zoomScaleNormal="100" workbookViewId="0">
      <selection activeCell="L5" sqref="L5"/>
    </sheetView>
  </sheetViews>
  <sheetFormatPr defaultColWidth="8" defaultRowHeight="15"/>
  <cols>
    <col min="1" max="1" width="21.140625" style="304" customWidth="1"/>
    <col min="2" max="2" width="13" style="304" customWidth="1"/>
    <col min="3" max="3" width="13.140625" style="304" customWidth="1"/>
    <col min="4" max="4" width="14" style="304" customWidth="1"/>
    <col min="5" max="5" width="0.5703125" style="304" customWidth="1"/>
    <col min="6" max="6" width="10.42578125" style="304" customWidth="1"/>
    <col min="7" max="7" width="10.5703125" style="304" customWidth="1"/>
    <col min="8" max="8" width="9" style="304" customWidth="1"/>
    <col min="9" max="9" width="1.85546875" style="304" customWidth="1"/>
    <col min="10" max="16384" width="8" style="174"/>
  </cols>
  <sheetData>
    <row r="1" spans="1:9" s="10" customFormat="1" ht="20.100000000000001" customHeight="1">
      <c r="A1" s="589" t="s">
        <v>560</v>
      </c>
      <c r="B1" s="589"/>
      <c r="C1" s="589"/>
      <c r="D1" s="589"/>
      <c r="E1" s="589"/>
      <c r="F1" s="589"/>
      <c r="G1" s="589"/>
      <c r="H1" s="589"/>
      <c r="I1" s="302"/>
    </row>
    <row r="2" spans="1:9" ht="20.100000000000001" customHeight="1">
      <c r="A2" s="590"/>
      <c r="B2" s="590"/>
      <c r="C2" s="590"/>
      <c r="D2" s="590"/>
      <c r="E2" s="590"/>
      <c r="F2" s="590"/>
      <c r="G2" s="590"/>
      <c r="H2" s="590"/>
      <c r="I2" s="303"/>
    </row>
    <row r="3" spans="1:9" ht="20.100000000000001" customHeight="1" thickBot="1">
      <c r="A3" s="22"/>
      <c r="B3" s="22"/>
      <c r="C3" s="22"/>
      <c r="D3" s="22"/>
      <c r="E3" s="22"/>
      <c r="F3" s="22"/>
      <c r="G3" s="281"/>
      <c r="H3" s="278" t="s">
        <v>390</v>
      </c>
    </row>
    <row r="4" spans="1:9" ht="21" customHeight="1">
      <c r="A4" s="305"/>
      <c r="B4" s="306" t="s">
        <v>23</v>
      </c>
      <c r="C4" s="306" t="s">
        <v>395</v>
      </c>
      <c r="D4" s="306" t="s">
        <v>396</v>
      </c>
      <c r="E4" s="224"/>
      <c r="F4" s="522" t="s">
        <v>397</v>
      </c>
      <c r="G4" s="522"/>
      <c r="H4" s="522"/>
      <c r="I4" s="307"/>
    </row>
    <row r="5" spans="1:9" ht="21" customHeight="1">
      <c r="A5" s="307"/>
      <c r="B5" s="308" t="s">
        <v>398</v>
      </c>
      <c r="C5" s="308" t="s">
        <v>399</v>
      </c>
      <c r="D5" s="308" t="s">
        <v>400</v>
      </c>
      <c r="E5" s="22"/>
      <c r="F5" s="308" t="s">
        <v>401</v>
      </c>
      <c r="G5" s="308" t="s">
        <v>401</v>
      </c>
      <c r="H5" s="308" t="s">
        <v>396</v>
      </c>
      <c r="I5" s="308"/>
    </row>
    <row r="6" spans="1:9" ht="21" customHeight="1">
      <c r="A6" s="307"/>
      <c r="B6" s="308" t="s">
        <v>402</v>
      </c>
      <c r="C6" s="308" t="s">
        <v>402</v>
      </c>
      <c r="D6" s="308" t="s">
        <v>219</v>
      </c>
      <c r="E6" s="22"/>
      <c r="F6" s="308" t="s">
        <v>403</v>
      </c>
      <c r="G6" s="308" t="s">
        <v>404</v>
      </c>
      <c r="H6" s="308" t="s">
        <v>404</v>
      </c>
      <c r="I6" s="308"/>
    </row>
    <row r="7" spans="1:9" ht="21" customHeight="1">
      <c r="A7" s="307"/>
      <c r="B7" s="309"/>
      <c r="C7" s="309"/>
      <c r="D7" s="309"/>
      <c r="E7" s="310"/>
      <c r="F7" s="309"/>
      <c r="G7" s="310"/>
      <c r="H7" s="310"/>
      <c r="I7" s="22"/>
    </row>
    <row r="8" spans="1:9" s="449" customFormat="1" ht="19.5" customHeight="1">
      <c r="A8" s="265"/>
      <c r="B8" s="240"/>
      <c r="C8" s="240"/>
      <c r="D8" s="240"/>
      <c r="E8" s="240"/>
      <c r="F8" s="240"/>
      <c r="G8" s="240"/>
      <c r="H8" s="240"/>
      <c r="I8" s="265"/>
    </row>
    <row r="9" spans="1:9" ht="22.5" customHeight="1">
      <c r="A9" s="307" t="s">
        <v>405</v>
      </c>
      <c r="B9" s="311">
        <v>6548413.8791680066</v>
      </c>
      <c r="C9" s="311">
        <v>6709214.7327696625</v>
      </c>
      <c r="D9" s="311">
        <v>77652233.623857766</v>
      </c>
      <c r="E9" s="21"/>
      <c r="F9" s="312">
        <v>102.45556949467107</v>
      </c>
      <c r="G9" s="312">
        <v>107.9558398577305</v>
      </c>
      <c r="H9" s="312">
        <v>108.40351150068787</v>
      </c>
      <c r="I9" s="312"/>
    </row>
    <row r="10" spans="1:9" s="173" customFormat="1" ht="22.5" customHeight="1">
      <c r="A10" s="313" t="s">
        <v>406</v>
      </c>
      <c r="B10" s="314">
        <v>5116470.319168007</v>
      </c>
      <c r="C10" s="314">
        <v>5250011.8927696627</v>
      </c>
      <c r="D10" s="314">
        <v>60648521.413857773</v>
      </c>
      <c r="E10" s="304"/>
      <c r="F10" s="315">
        <v>102.61003319224513</v>
      </c>
      <c r="G10" s="316">
        <v>107.05619458024186</v>
      </c>
      <c r="H10" s="316">
        <v>108.15682285448464</v>
      </c>
      <c r="I10" s="316"/>
    </row>
    <row r="11" spans="1:9" s="173" customFormat="1" ht="22.5" customHeight="1">
      <c r="A11" s="22" t="s">
        <v>407</v>
      </c>
      <c r="B11" s="314">
        <v>32514.41</v>
      </c>
      <c r="C11" s="314">
        <v>31014.41</v>
      </c>
      <c r="D11" s="314">
        <v>404487.55999999994</v>
      </c>
      <c r="E11" s="22"/>
      <c r="F11" s="315">
        <v>95.386660868211976</v>
      </c>
      <c r="G11" s="316">
        <v>106.96269150358985</v>
      </c>
      <c r="H11" s="316">
        <v>115.82433915600718</v>
      </c>
      <c r="I11" s="316"/>
    </row>
    <row r="12" spans="1:9" ht="22.5" customHeight="1">
      <c r="A12" s="22" t="s">
        <v>408</v>
      </c>
      <c r="B12" s="314">
        <v>958747.04</v>
      </c>
      <c r="C12" s="314">
        <v>972747.04</v>
      </c>
      <c r="D12" s="314">
        <v>11454545.279999997</v>
      </c>
      <c r="E12" s="22"/>
      <c r="F12" s="315">
        <v>101.46023918884796</v>
      </c>
      <c r="G12" s="316">
        <v>110.04064960912061</v>
      </c>
      <c r="H12" s="316">
        <v>109.18311725036578</v>
      </c>
      <c r="I12" s="316"/>
    </row>
    <row r="13" spans="1:9" s="175" customFormat="1" ht="22.5" customHeight="1">
      <c r="A13" s="22" t="s">
        <v>409</v>
      </c>
      <c r="B13" s="314">
        <v>3233.76</v>
      </c>
      <c r="C13" s="314">
        <v>3123.76</v>
      </c>
      <c r="D13" s="314">
        <v>52736.630000000005</v>
      </c>
      <c r="E13" s="22"/>
      <c r="F13" s="315">
        <v>96.59838701697096</v>
      </c>
      <c r="G13" s="316">
        <v>119.36552577981408</v>
      </c>
      <c r="H13" s="316">
        <v>167.47715461187053</v>
      </c>
      <c r="I13" s="316"/>
    </row>
    <row r="14" spans="1:9" ht="22.5" customHeight="1">
      <c r="A14" s="22" t="s">
        <v>410</v>
      </c>
      <c r="B14" s="314">
        <v>437448.35</v>
      </c>
      <c r="C14" s="314">
        <v>452317.63</v>
      </c>
      <c r="D14" s="314">
        <v>5091942.7399999984</v>
      </c>
      <c r="E14" s="22"/>
      <c r="F14" s="315">
        <v>103.39909385873784</v>
      </c>
      <c r="G14" s="316">
        <v>114.45341792080379</v>
      </c>
      <c r="H14" s="316">
        <v>108.6600827703801</v>
      </c>
      <c r="I14" s="316"/>
    </row>
    <row r="15" spans="1:9">
      <c r="A15" s="22"/>
      <c r="B15" s="317"/>
    </row>
    <row r="16" spans="1:9" ht="22.5" customHeight="1">
      <c r="A16" s="22"/>
      <c r="B16" s="317"/>
    </row>
    <row r="17" spans="1:2" ht="22.5" customHeight="1">
      <c r="A17" s="22"/>
      <c r="B17" s="317"/>
    </row>
    <row r="18" spans="1:2" ht="22.5" customHeight="1">
      <c r="A18" s="22"/>
      <c r="B18" s="317"/>
    </row>
    <row r="19" spans="1:2" ht="22.5" customHeight="1">
      <c r="A19" s="22"/>
      <c r="B19" s="317"/>
    </row>
    <row r="20" spans="1:2">
      <c r="B20" s="317"/>
    </row>
    <row r="21" spans="1:2">
      <c r="B21" s="317"/>
    </row>
    <row r="22" spans="1:2" ht="35.25" customHeight="1">
      <c r="B22" s="317"/>
    </row>
    <row r="23" spans="1:2" ht="15" customHeight="1">
      <c r="B23" s="317"/>
    </row>
    <row r="24" spans="1:2" ht="15" customHeight="1">
      <c r="B24" s="317"/>
    </row>
    <row r="25" spans="1:2">
      <c r="B25" s="317"/>
    </row>
    <row r="26" spans="1:2">
      <c r="B26" s="317"/>
    </row>
    <row r="27" spans="1:2">
      <c r="B27" s="317"/>
    </row>
    <row r="28" spans="1:2">
      <c r="B28" s="317"/>
    </row>
    <row r="29" spans="1:2">
      <c r="B29" s="317"/>
    </row>
    <row r="30" spans="1:2">
      <c r="B30" s="317"/>
    </row>
    <row r="31" spans="1:2">
      <c r="B31" s="317"/>
    </row>
    <row r="32" spans="1:2">
      <c r="B32" s="317"/>
    </row>
    <row r="33" spans="2:2">
      <c r="B33" s="317"/>
    </row>
    <row r="34" spans="2:2">
      <c r="B34" s="317"/>
    </row>
    <row r="35" spans="2:2">
      <c r="B35" s="317"/>
    </row>
    <row r="36" spans="2:2">
      <c r="B36" s="317"/>
    </row>
    <row r="37" spans="2:2">
      <c r="B37" s="317"/>
    </row>
    <row r="38" spans="2:2">
      <c r="B38" s="317"/>
    </row>
    <row r="39" spans="2:2">
      <c r="B39" s="317"/>
    </row>
    <row r="40" spans="2:2">
      <c r="B40" s="317"/>
    </row>
    <row r="41" spans="2:2">
      <c r="B41" s="317"/>
    </row>
    <row r="42" spans="2:2">
      <c r="B42" s="317"/>
    </row>
    <row r="43" spans="2:2">
      <c r="B43" s="317"/>
    </row>
    <row r="44" spans="2:2">
      <c r="B44" s="317"/>
    </row>
    <row r="45" spans="2:2">
      <c r="B45" s="317"/>
    </row>
    <row r="46" spans="2:2">
      <c r="B46" s="317"/>
    </row>
    <row r="47" spans="2:2">
      <c r="B47" s="317"/>
    </row>
    <row r="48" spans="2:2">
      <c r="B48" s="317"/>
    </row>
    <row r="49" spans="2:2">
      <c r="B49" s="317"/>
    </row>
    <row r="50" spans="2:2">
      <c r="B50" s="317"/>
    </row>
    <row r="51" spans="2:2">
      <c r="B51" s="317"/>
    </row>
    <row r="52" spans="2:2">
      <c r="B52" s="317"/>
    </row>
    <row r="53" spans="2:2">
      <c r="B53" s="317"/>
    </row>
    <row r="54" spans="2:2">
      <c r="B54" s="317"/>
    </row>
    <row r="55" spans="2:2">
      <c r="B55" s="317"/>
    </row>
    <row r="56" spans="2:2">
      <c r="B56" s="317"/>
    </row>
    <row r="57" spans="2:2">
      <c r="B57" s="317"/>
    </row>
    <row r="58" spans="2:2">
      <c r="B58" s="317"/>
    </row>
    <row r="59" spans="2:2">
      <c r="B59" s="317"/>
    </row>
    <row r="60" spans="2:2">
      <c r="B60" s="317"/>
    </row>
    <row r="61" spans="2:2">
      <c r="B61" s="317"/>
    </row>
    <row r="62" spans="2:2">
      <c r="B62" s="317"/>
    </row>
    <row r="63" spans="2:2">
      <c r="B63" s="317"/>
    </row>
    <row r="64" spans="2:2">
      <c r="B64" s="317"/>
    </row>
    <row r="65" spans="2:2">
      <c r="B65" s="317"/>
    </row>
    <row r="66" spans="2:2">
      <c r="B66" s="317"/>
    </row>
    <row r="67" spans="2:2">
      <c r="B67" s="317"/>
    </row>
    <row r="68" spans="2:2">
      <c r="B68" s="317"/>
    </row>
    <row r="69" spans="2:2">
      <c r="B69" s="317"/>
    </row>
    <row r="70" spans="2:2">
      <c r="B70" s="317"/>
    </row>
    <row r="71" spans="2:2">
      <c r="B71" s="317"/>
    </row>
    <row r="72" spans="2:2">
      <c r="B72" s="317"/>
    </row>
    <row r="73" spans="2:2">
      <c r="B73" s="317"/>
    </row>
    <row r="74" spans="2:2">
      <c r="B74" s="317"/>
    </row>
    <row r="75" spans="2:2">
      <c r="B75" s="317"/>
    </row>
    <row r="76" spans="2:2">
      <c r="B76" s="317"/>
    </row>
    <row r="77" spans="2:2">
      <c r="B77" s="317"/>
    </row>
    <row r="78" spans="2:2">
      <c r="B78" s="317"/>
    </row>
    <row r="79" spans="2:2">
      <c r="B79" s="317"/>
    </row>
    <row r="80" spans="2:2">
      <c r="B80" s="317"/>
    </row>
    <row r="81" spans="2:2">
      <c r="B81" s="317"/>
    </row>
    <row r="82" spans="2:2">
      <c r="B82" s="317"/>
    </row>
    <row r="83" spans="2:2">
      <c r="B83" s="317"/>
    </row>
    <row r="84" spans="2:2">
      <c r="B84" s="317"/>
    </row>
    <row r="85" spans="2:2">
      <c r="B85" s="317"/>
    </row>
    <row r="86" spans="2:2">
      <c r="B86" s="317"/>
    </row>
    <row r="87" spans="2:2">
      <c r="B87" s="317"/>
    </row>
    <row r="88" spans="2:2">
      <c r="B88" s="317"/>
    </row>
    <row r="89" spans="2:2">
      <c r="B89" s="317"/>
    </row>
    <row r="90" spans="2:2">
      <c r="B90" s="317"/>
    </row>
    <row r="91" spans="2:2">
      <c r="B91" s="317"/>
    </row>
    <row r="92" spans="2:2">
      <c r="B92" s="317"/>
    </row>
    <row r="93" spans="2:2">
      <c r="B93" s="317"/>
    </row>
    <row r="94" spans="2:2">
      <c r="B94" s="317"/>
    </row>
    <row r="95" spans="2:2">
      <c r="B95" s="317"/>
    </row>
    <row r="96" spans="2:2">
      <c r="B96" s="317"/>
    </row>
    <row r="97" spans="2:2">
      <c r="B97" s="317"/>
    </row>
    <row r="98" spans="2:2">
      <c r="B98" s="317"/>
    </row>
    <row r="99" spans="2:2">
      <c r="B99" s="317"/>
    </row>
    <row r="100" spans="2:2">
      <c r="B100" s="317"/>
    </row>
    <row r="101" spans="2:2">
      <c r="B101" s="317"/>
    </row>
    <row r="102" spans="2:2">
      <c r="B102" s="317"/>
    </row>
    <row r="103" spans="2:2">
      <c r="B103" s="317"/>
    </row>
    <row r="104" spans="2:2">
      <c r="B104" s="317"/>
    </row>
    <row r="105" spans="2:2">
      <c r="B105" s="317"/>
    </row>
    <row r="106" spans="2:2">
      <c r="B106" s="317"/>
    </row>
    <row r="107" spans="2:2">
      <c r="B107" s="317"/>
    </row>
    <row r="108" spans="2:2">
      <c r="B108" s="317"/>
    </row>
    <row r="109" spans="2:2">
      <c r="B109" s="317"/>
    </row>
    <row r="110" spans="2:2">
      <c r="B110" s="317"/>
    </row>
    <row r="111" spans="2:2">
      <c r="B111" s="317"/>
    </row>
    <row r="112" spans="2:2">
      <c r="B112" s="317"/>
    </row>
    <row r="113" spans="2:2">
      <c r="B113" s="317"/>
    </row>
  </sheetData>
  <mergeCells count="3">
    <mergeCell ref="A1:H1"/>
    <mergeCell ref="A2:H2"/>
    <mergeCell ref="F4:H4"/>
  </mergeCells>
  <pageMargins left="0.55118110236220497" right="0.31496062992126" top="0.93" bottom="0.511811023622047" header="0.43307086614173201" footer="0.196850393700787"/>
  <pageSetup paperSize="9" firstPageNumber="65" orientation="portrait" useFirstPageNumber="1" r:id="rId1"/>
  <headerFooter alignWithMargins="0">
    <oddHeader>&amp;C&amp;P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113"/>
  <sheetViews>
    <sheetView workbookViewId="0">
      <selection activeCell="I5" sqref="I5"/>
    </sheetView>
  </sheetViews>
  <sheetFormatPr defaultColWidth="8" defaultRowHeight="15.75"/>
  <cols>
    <col min="1" max="1" width="28.7109375" style="304" customWidth="1"/>
    <col min="2" max="2" width="13.5703125" style="304" customWidth="1"/>
    <col min="3" max="3" width="16.42578125" style="304" customWidth="1"/>
    <col min="4" max="4" width="0.5703125" style="304" customWidth="1"/>
    <col min="5" max="5" width="13.42578125" style="304" customWidth="1"/>
    <col min="6" max="6" width="15.42578125" style="304" customWidth="1"/>
    <col min="7" max="7" width="3" style="304" customWidth="1"/>
    <col min="8" max="16384" width="8" style="9"/>
  </cols>
  <sheetData>
    <row r="1" spans="1:7" s="10" customFormat="1" ht="20.100000000000001" customHeight="1">
      <c r="A1" s="589" t="s">
        <v>561</v>
      </c>
      <c r="B1" s="589"/>
      <c r="C1" s="589"/>
      <c r="D1" s="589"/>
      <c r="E1" s="589"/>
      <c r="F1" s="589"/>
      <c r="G1" s="302"/>
    </row>
    <row r="2" spans="1:7" ht="20.100000000000001" customHeight="1">
      <c r="A2" s="590" t="s">
        <v>411</v>
      </c>
      <c r="B2" s="590"/>
      <c r="C2" s="590"/>
      <c r="D2" s="590"/>
      <c r="E2" s="590"/>
      <c r="F2" s="590"/>
      <c r="G2" s="303"/>
    </row>
    <row r="3" spans="1:7" ht="20.100000000000001" customHeight="1" thickBot="1">
      <c r="A3" s="22"/>
      <c r="B3" s="22"/>
      <c r="C3" s="22"/>
      <c r="D3" s="22"/>
      <c r="E3" s="22"/>
      <c r="F3" s="278" t="s">
        <v>390</v>
      </c>
    </row>
    <row r="4" spans="1:7" s="174" customFormat="1" ht="24" customHeight="1">
      <c r="A4" s="305"/>
      <c r="B4" s="306" t="s">
        <v>2</v>
      </c>
      <c r="C4" s="306" t="s">
        <v>24</v>
      </c>
      <c r="D4" s="224"/>
      <c r="E4" s="523" t="s">
        <v>25</v>
      </c>
      <c r="F4" s="523"/>
      <c r="G4" s="307"/>
    </row>
    <row r="5" spans="1:7" s="174" customFormat="1" ht="24" customHeight="1">
      <c r="A5" s="307"/>
      <c r="B5" s="308" t="s">
        <v>26</v>
      </c>
      <c r="C5" s="308" t="s">
        <v>32</v>
      </c>
      <c r="D5" s="22"/>
      <c r="E5" s="308" t="s">
        <v>29</v>
      </c>
      <c r="F5" s="308" t="s">
        <v>30</v>
      </c>
      <c r="G5" s="308"/>
    </row>
    <row r="6" spans="1:7" s="174" customFormat="1" ht="24" customHeight="1">
      <c r="A6" s="307"/>
      <c r="B6" s="308" t="s">
        <v>402</v>
      </c>
      <c r="C6" s="308" t="s">
        <v>402</v>
      </c>
      <c r="D6" s="22"/>
      <c r="E6" s="308" t="s">
        <v>402</v>
      </c>
      <c r="F6" s="308" t="s">
        <v>402</v>
      </c>
      <c r="G6" s="308"/>
    </row>
    <row r="7" spans="1:7" s="174" customFormat="1" ht="11.1" customHeight="1">
      <c r="A7" s="307"/>
      <c r="B7" s="309"/>
      <c r="C7" s="309"/>
      <c r="D7" s="310"/>
      <c r="E7" s="309"/>
      <c r="F7" s="310"/>
      <c r="G7" s="22"/>
    </row>
    <row r="8" spans="1:7" s="449" customFormat="1" ht="12.95" customHeight="1">
      <c r="A8" s="265"/>
      <c r="B8" s="240"/>
      <c r="C8" s="240"/>
      <c r="D8" s="240"/>
      <c r="E8" s="240"/>
      <c r="F8" s="240"/>
      <c r="G8" s="265"/>
    </row>
    <row r="9" spans="1:7" s="173" customFormat="1" ht="23.25" customHeight="1">
      <c r="A9" s="307" t="s">
        <v>405</v>
      </c>
      <c r="B9" s="311">
        <v>19452309.208740909</v>
      </c>
      <c r="C9" s="311">
        <v>19712451.603744924</v>
      </c>
      <c r="D9" s="21"/>
      <c r="E9" s="312">
        <v>107.77534106664204</v>
      </c>
      <c r="F9" s="312">
        <v>107.6459300802082</v>
      </c>
      <c r="G9" s="312"/>
    </row>
    <row r="10" spans="1:7" s="173" customFormat="1" ht="23.25" customHeight="1">
      <c r="A10" s="313" t="s">
        <v>406</v>
      </c>
      <c r="B10" s="314">
        <v>15104695.038740907</v>
      </c>
      <c r="C10" s="314">
        <v>15403493.693744928</v>
      </c>
      <c r="D10" s="304"/>
      <c r="E10" s="315">
        <v>106.89656938745529</v>
      </c>
      <c r="F10" s="316">
        <v>106.60175227488233</v>
      </c>
      <c r="G10" s="316"/>
    </row>
    <row r="11" spans="1:7" s="174" customFormat="1" ht="23.25" customHeight="1">
      <c r="A11" s="22" t="s">
        <v>407</v>
      </c>
      <c r="B11" s="314">
        <v>109394.33999999997</v>
      </c>
      <c r="C11" s="314">
        <v>98453.229999999981</v>
      </c>
      <c r="D11" s="22"/>
      <c r="E11" s="315">
        <v>121.94321098437449</v>
      </c>
      <c r="F11" s="316">
        <v>114.83631899911273</v>
      </c>
      <c r="G11" s="316"/>
    </row>
    <row r="12" spans="1:7" s="175" customFormat="1" ht="23.25" customHeight="1">
      <c r="A12" s="22" t="s">
        <v>408</v>
      </c>
      <c r="B12" s="314">
        <v>2923665.7799999993</v>
      </c>
      <c r="C12" s="314">
        <v>2882621.1199999973</v>
      </c>
      <c r="D12" s="22"/>
      <c r="E12" s="315">
        <v>110.92934140160074</v>
      </c>
      <c r="F12" s="316">
        <v>110.96413468814666</v>
      </c>
      <c r="G12" s="316"/>
    </row>
    <row r="13" spans="1:7" s="174" customFormat="1" ht="23.25" customHeight="1">
      <c r="A13" s="22" t="s">
        <v>409</v>
      </c>
      <c r="B13" s="314">
        <v>16636.82</v>
      </c>
      <c r="C13" s="314">
        <v>10471.280000000006</v>
      </c>
      <c r="D13" s="22"/>
      <c r="E13" s="315">
        <v>177.9228668168177</v>
      </c>
      <c r="F13" s="316">
        <v>137.29729162733133</v>
      </c>
      <c r="G13" s="316"/>
    </row>
    <row r="14" spans="1:7" s="174" customFormat="1" ht="23.25" customHeight="1">
      <c r="A14" s="22" t="s">
        <v>410</v>
      </c>
      <c r="B14" s="314">
        <v>1297917.2299999995</v>
      </c>
      <c r="C14" s="314">
        <v>1317412.2799999993</v>
      </c>
      <c r="D14" s="22"/>
      <c r="E14" s="315">
        <v>109.61440437962638</v>
      </c>
      <c r="F14" s="316">
        <v>112.44739298817055</v>
      </c>
      <c r="G14" s="316"/>
    </row>
    <row r="15" spans="1:7" s="174" customFormat="1" ht="23.25" customHeight="1">
      <c r="A15" s="22"/>
      <c r="B15" s="317"/>
      <c r="C15" s="304"/>
      <c r="D15" s="304"/>
      <c r="E15" s="304"/>
      <c r="F15" s="304"/>
      <c r="G15" s="304"/>
    </row>
    <row r="16" spans="1:7" s="174" customFormat="1" ht="23.25" customHeight="1">
      <c r="A16" s="173"/>
      <c r="B16" s="318"/>
      <c r="C16" s="318"/>
      <c r="D16" s="319"/>
      <c r="E16" s="319"/>
      <c r="F16" s="304"/>
      <c r="G16" s="304"/>
    </row>
    <row r="17" spans="1:7" s="174" customFormat="1" ht="23.25" customHeight="1">
      <c r="A17" s="320"/>
      <c r="B17" s="321"/>
      <c r="C17" s="321"/>
      <c r="D17" s="322"/>
      <c r="E17" s="322"/>
      <c r="F17" s="304"/>
      <c r="G17" s="304"/>
    </row>
    <row r="18" spans="1:7" s="174" customFormat="1" ht="23.25" customHeight="1">
      <c r="A18" s="320"/>
      <c r="B18" s="321"/>
      <c r="C18" s="321"/>
      <c r="D18" s="322"/>
      <c r="E18" s="322"/>
      <c r="F18" s="304"/>
      <c r="G18" s="304"/>
    </row>
    <row r="19" spans="1:7" s="174" customFormat="1" ht="33.75" customHeight="1">
      <c r="A19" s="173"/>
      <c r="B19" s="318"/>
      <c r="C19" s="318"/>
      <c r="D19" s="322"/>
      <c r="E19" s="322"/>
      <c r="F19" s="304"/>
      <c r="G19" s="304"/>
    </row>
    <row r="20" spans="1:7" s="174" customFormat="1" ht="15">
      <c r="A20" s="173"/>
      <c r="B20" s="318"/>
      <c r="C20" s="318"/>
      <c r="D20" s="319"/>
      <c r="E20" s="319"/>
      <c r="F20" s="304"/>
      <c r="G20" s="304"/>
    </row>
    <row r="21" spans="1:7" s="174" customFormat="1" ht="23.25" customHeight="1">
      <c r="A21" s="304"/>
      <c r="B21" s="317"/>
      <c r="C21" s="304"/>
      <c r="D21" s="304"/>
      <c r="E21" s="304"/>
      <c r="F21" s="304"/>
      <c r="G21" s="304"/>
    </row>
    <row r="22" spans="1:7" s="174" customFormat="1" ht="15">
      <c r="A22" s="304"/>
      <c r="B22" s="317"/>
      <c r="C22" s="304"/>
      <c r="D22" s="304"/>
      <c r="E22" s="304"/>
      <c r="F22" s="304"/>
      <c r="G22" s="304"/>
    </row>
    <row r="23" spans="1:7" s="174" customFormat="1" ht="15">
      <c r="A23" s="304"/>
      <c r="B23" s="317"/>
      <c r="C23" s="304"/>
      <c r="D23" s="304"/>
      <c r="E23" s="304"/>
      <c r="F23" s="304"/>
      <c r="G23" s="304"/>
    </row>
    <row r="24" spans="1:7" s="174" customFormat="1" ht="15">
      <c r="A24" s="304"/>
      <c r="B24" s="317"/>
      <c r="C24" s="304"/>
      <c r="D24" s="304"/>
      <c r="E24" s="304"/>
      <c r="F24" s="304"/>
      <c r="G24" s="304"/>
    </row>
    <row r="25" spans="1:7" s="174" customFormat="1" ht="15">
      <c r="A25" s="304"/>
      <c r="B25" s="317"/>
      <c r="C25" s="304"/>
      <c r="D25" s="304"/>
      <c r="E25" s="304"/>
      <c r="F25" s="304"/>
      <c r="G25" s="304"/>
    </row>
    <row r="26" spans="1:7" s="174" customFormat="1" ht="15">
      <c r="A26" s="304"/>
      <c r="B26" s="317"/>
      <c r="C26" s="304"/>
      <c r="D26" s="304"/>
      <c r="E26" s="304"/>
      <c r="F26" s="304"/>
      <c r="G26" s="304"/>
    </row>
    <row r="27" spans="1:7" s="174" customFormat="1" ht="15">
      <c r="A27" s="304"/>
      <c r="B27" s="317"/>
      <c r="C27" s="304"/>
      <c r="D27" s="304"/>
      <c r="E27" s="304"/>
      <c r="F27" s="304"/>
      <c r="G27" s="304"/>
    </row>
    <row r="28" spans="1:7" s="174" customFormat="1" ht="15">
      <c r="A28" s="304"/>
      <c r="B28" s="317"/>
      <c r="C28" s="304"/>
      <c r="D28" s="304"/>
      <c r="E28" s="304"/>
      <c r="F28" s="304"/>
      <c r="G28" s="304"/>
    </row>
    <row r="29" spans="1:7">
      <c r="B29" s="317"/>
    </row>
    <row r="30" spans="1:7">
      <c r="B30" s="317"/>
    </row>
    <row r="31" spans="1:7">
      <c r="B31" s="317"/>
    </row>
    <row r="32" spans="1:7">
      <c r="B32" s="317"/>
    </row>
    <row r="33" spans="2:2">
      <c r="B33" s="317"/>
    </row>
    <row r="34" spans="2:2">
      <c r="B34" s="317"/>
    </row>
    <row r="35" spans="2:2">
      <c r="B35" s="317"/>
    </row>
    <row r="36" spans="2:2">
      <c r="B36" s="317"/>
    </row>
    <row r="37" spans="2:2">
      <c r="B37" s="317"/>
    </row>
    <row r="38" spans="2:2">
      <c r="B38" s="317"/>
    </row>
    <row r="39" spans="2:2">
      <c r="B39" s="317"/>
    </row>
    <row r="40" spans="2:2">
      <c r="B40" s="317"/>
    </row>
    <row r="41" spans="2:2">
      <c r="B41" s="317"/>
    </row>
    <row r="42" spans="2:2">
      <c r="B42" s="317"/>
    </row>
    <row r="43" spans="2:2">
      <c r="B43" s="317"/>
    </row>
    <row r="44" spans="2:2">
      <c r="B44" s="317"/>
    </row>
    <row r="45" spans="2:2">
      <c r="B45" s="317"/>
    </row>
    <row r="46" spans="2:2">
      <c r="B46" s="317"/>
    </row>
    <row r="47" spans="2:2">
      <c r="B47" s="317"/>
    </row>
    <row r="48" spans="2:2">
      <c r="B48" s="317"/>
    </row>
    <row r="49" spans="2:2">
      <c r="B49" s="317"/>
    </row>
    <row r="50" spans="2:2">
      <c r="B50" s="317"/>
    </row>
    <row r="51" spans="2:2">
      <c r="B51" s="317"/>
    </row>
    <row r="52" spans="2:2">
      <c r="B52" s="317"/>
    </row>
    <row r="53" spans="2:2">
      <c r="B53" s="317"/>
    </row>
    <row r="54" spans="2:2">
      <c r="B54" s="317"/>
    </row>
    <row r="55" spans="2:2">
      <c r="B55" s="317"/>
    </row>
    <row r="56" spans="2:2">
      <c r="B56" s="317"/>
    </row>
    <row r="57" spans="2:2">
      <c r="B57" s="317"/>
    </row>
    <row r="58" spans="2:2">
      <c r="B58" s="317"/>
    </row>
    <row r="59" spans="2:2">
      <c r="B59" s="317"/>
    </row>
    <row r="60" spans="2:2">
      <c r="B60" s="317"/>
    </row>
    <row r="61" spans="2:2">
      <c r="B61" s="317"/>
    </row>
    <row r="62" spans="2:2">
      <c r="B62" s="317"/>
    </row>
    <row r="63" spans="2:2">
      <c r="B63" s="317"/>
    </row>
    <row r="64" spans="2:2">
      <c r="B64" s="317"/>
    </row>
    <row r="65" spans="2:2">
      <c r="B65" s="317"/>
    </row>
    <row r="66" spans="2:2">
      <c r="B66" s="317"/>
    </row>
    <row r="67" spans="2:2">
      <c r="B67" s="317"/>
    </row>
    <row r="68" spans="2:2">
      <c r="B68" s="317"/>
    </row>
    <row r="69" spans="2:2">
      <c r="B69" s="317"/>
    </row>
    <row r="70" spans="2:2">
      <c r="B70" s="317"/>
    </row>
    <row r="71" spans="2:2">
      <c r="B71" s="317"/>
    </row>
    <row r="72" spans="2:2">
      <c r="B72" s="317"/>
    </row>
    <row r="73" spans="2:2">
      <c r="B73" s="317"/>
    </row>
    <row r="74" spans="2:2">
      <c r="B74" s="317"/>
    </row>
    <row r="75" spans="2:2">
      <c r="B75" s="317"/>
    </row>
    <row r="76" spans="2:2">
      <c r="B76" s="317"/>
    </row>
    <row r="77" spans="2:2">
      <c r="B77" s="317"/>
    </row>
    <row r="78" spans="2:2">
      <c r="B78" s="317"/>
    </row>
    <row r="79" spans="2:2">
      <c r="B79" s="317"/>
    </row>
    <row r="80" spans="2:2">
      <c r="B80" s="317"/>
    </row>
    <row r="81" spans="2:2">
      <c r="B81" s="317"/>
    </row>
    <row r="82" spans="2:2">
      <c r="B82" s="317"/>
    </row>
    <row r="83" spans="2:2">
      <c r="B83" s="317"/>
    </row>
    <row r="84" spans="2:2">
      <c r="B84" s="317"/>
    </row>
    <row r="85" spans="2:2">
      <c r="B85" s="317"/>
    </row>
    <row r="86" spans="2:2">
      <c r="B86" s="317"/>
    </row>
    <row r="87" spans="2:2">
      <c r="B87" s="317"/>
    </row>
    <row r="88" spans="2:2">
      <c r="B88" s="317"/>
    </row>
    <row r="89" spans="2:2">
      <c r="B89" s="317"/>
    </row>
    <row r="90" spans="2:2">
      <c r="B90" s="317"/>
    </row>
    <row r="91" spans="2:2">
      <c r="B91" s="317"/>
    </row>
    <row r="92" spans="2:2">
      <c r="B92" s="317"/>
    </row>
    <row r="93" spans="2:2">
      <c r="B93" s="317"/>
    </row>
    <row r="94" spans="2:2">
      <c r="B94" s="317"/>
    </row>
    <row r="95" spans="2:2">
      <c r="B95" s="317"/>
    </row>
    <row r="96" spans="2:2">
      <c r="B96" s="317"/>
    </row>
    <row r="97" spans="2:2">
      <c r="B97" s="317"/>
    </row>
    <row r="98" spans="2:2">
      <c r="B98" s="317"/>
    </row>
    <row r="99" spans="2:2">
      <c r="B99" s="317"/>
    </row>
    <row r="100" spans="2:2">
      <c r="B100" s="317"/>
    </row>
    <row r="101" spans="2:2">
      <c r="B101" s="317"/>
    </row>
    <row r="102" spans="2:2">
      <c r="B102" s="317"/>
    </row>
    <row r="103" spans="2:2">
      <c r="B103" s="317"/>
    </row>
    <row r="104" spans="2:2">
      <c r="B104" s="317"/>
    </row>
    <row r="105" spans="2:2">
      <c r="B105" s="317"/>
    </row>
    <row r="106" spans="2:2">
      <c r="B106" s="317"/>
    </row>
    <row r="107" spans="2:2">
      <c r="B107" s="317"/>
    </row>
    <row r="108" spans="2:2">
      <c r="B108" s="317"/>
    </row>
    <row r="109" spans="2:2">
      <c r="B109" s="317"/>
    </row>
    <row r="110" spans="2:2">
      <c r="B110" s="317"/>
    </row>
    <row r="111" spans="2:2">
      <c r="B111" s="317"/>
    </row>
    <row r="112" spans="2:2">
      <c r="B112" s="317"/>
    </row>
    <row r="113" spans="2:2">
      <c r="B113" s="317"/>
    </row>
  </sheetData>
  <mergeCells count="3">
    <mergeCell ref="A1:F1"/>
    <mergeCell ref="A2:F2"/>
    <mergeCell ref="E4:F4"/>
  </mergeCells>
  <pageMargins left="0.67" right="0.27" top="0.74803149606299202" bottom="0.511811023622047" header="0.43307086614173201" footer="0.196850393700787"/>
  <pageSetup paperSize="9" firstPageNumber="66" orientation="portrait" useFirstPageNumber="1" r:id="rId1"/>
  <headerFooter alignWithMargins="0">
    <oddHeader>&amp;C&amp;P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2"/>
  <sheetViews>
    <sheetView workbookViewId="0">
      <selection activeCell="O16" sqref="O16"/>
    </sheetView>
  </sheetViews>
  <sheetFormatPr defaultColWidth="9.140625" defaultRowHeight="15.75"/>
  <cols>
    <col min="1" max="1" width="8" style="36" customWidth="1"/>
    <col min="2" max="2" width="24.5703125" style="36" customWidth="1"/>
    <col min="3" max="3" width="10.5703125" style="36" customWidth="1"/>
    <col min="4" max="4" width="9.5703125" style="36" customWidth="1"/>
    <col min="5" max="5" width="9.140625" style="36"/>
    <col min="6" max="6" width="14.140625" style="36" customWidth="1"/>
    <col min="7" max="7" width="11.85546875" style="36" customWidth="1"/>
    <col min="8" max="8" width="4" style="11" customWidth="1"/>
    <col min="9" max="16384" width="9.140625" style="11"/>
  </cols>
  <sheetData>
    <row r="1" spans="1:7" s="12" customFormat="1" ht="22.5" customHeight="1">
      <c r="A1" s="591" t="s">
        <v>562</v>
      </c>
      <c r="B1" s="591"/>
      <c r="C1" s="591"/>
      <c r="D1" s="591"/>
      <c r="E1" s="591"/>
      <c r="F1" s="591"/>
      <c r="G1" s="591"/>
    </row>
    <row r="2" spans="1:7" s="12" customFormat="1" ht="24.75" customHeight="1">
      <c r="A2" s="592" t="s">
        <v>473</v>
      </c>
      <c r="B2" s="592"/>
      <c r="C2" s="592"/>
      <c r="D2" s="592"/>
      <c r="E2" s="592"/>
      <c r="F2" s="592"/>
      <c r="G2" s="592"/>
    </row>
    <row r="3" spans="1:7" ht="18" customHeight="1">
      <c r="A3" s="35"/>
      <c r="B3" s="35"/>
      <c r="C3" s="35"/>
      <c r="D3" s="35"/>
      <c r="F3" s="35"/>
    </row>
    <row r="4" spans="1:7" ht="18" customHeight="1">
      <c r="A4" s="35"/>
      <c r="B4" s="35"/>
      <c r="C4" s="35"/>
      <c r="G4" s="37" t="s">
        <v>40</v>
      </c>
    </row>
    <row r="5" spans="1:7" ht="27" customHeight="1">
      <c r="A5" s="225"/>
      <c r="B5" s="225"/>
      <c r="C5" s="524" t="s">
        <v>280</v>
      </c>
      <c r="D5" s="524"/>
      <c r="E5" s="524"/>
      <c r="F5" s="226" t="s">
        <v>281</v>
      </c>
      <c r="G5" s="227" t="s">
        <v>474</v>
      </c>
    </row>
    <row r="6" spans="1:7" ht="18" customHeight="1">
      <c r="A6" s="35"/>
      <c r="B6" s="35"/>
      <c r="C6" s="38" t="s">
        <v>282</v>
      </c>
      <c r="D6" s="38" t="s">
        <v>42</v>
      </c>
      <c r="E6" s="38" t="s">
        <v>41</v>
      </c>
      <c r="F6" s="41" t="s">
        <v>241</v>
      </c>
      <c r="G6" s="39" t="s">
        <v>219</v>
      </c>
    </row>
    <row r="7" spans="1:7" ht="18" customHeight="1">
      <c r="A7" s="35"/>
      <c r="B7" s="35"/>
      <c r="C7" s="40" t="s">
        <v>283</v>
      </c>
      <c r="D7" s="38" t="s">
        <v>28</v>
      </c>
      <c r="E7" s="38" t="s">
        <v>28</v>
      </c>
      <c r="F7" s="41" t="s">
        <v>476</v>
      </c>
      <c r="G7" s="41" t="s">
        <v>89</v>
      </c>
    </row>
    <row r="8" spans="1:7" ht="18" customHeight="1">
      <c r="A8" s="35"/>
      <c r="B8" s="35"/>
      <c r="C8" s="42">
        <v>2019</v>
      </c>
      <c r="D8" s="42" t="s">
        <v>284</v>
      </c>
      <c r="E8" s="42" t="s">
        <v>219</v>
      </c>
      <c r="F8" s="43" t="s">
        <v>475</v>
      </c>
      <c r="G8" s="43" t="s">
        <v>3</v>
      </c>
    </row>
    <row r="9" spans="1:7" ht="18" customHeight="1">
      <c r="A9" s="35"/>
      <c r="B9" s="35"/>
      <c r="C9" s="44"/>
      <c r="D9" s="45"/>
      <c r="E9" s="45"/>
      <c r="F9" s="46"/>
      <c r="G9" s="44"/>
    </row>
    <row r="10" spans="1:7" ht="21.75" customHeight="1">
      <c r="A10" s="47" t="s">
        <v>73</v>
      </c>
      <c r="B10" s="35"/>
      <c r="C10" s="52">
        <v>117.8745</v>
      </c>
      <c r="D10" s="52">
        <v>102.5561</v>
      </c>
      <c r="E10" s="52">
        <v>100.20610000000001</v>
      </c>
      <c r="F10" s="52">
        <v>100.3759</v>
      </c>
      <c r="G10" s="52">
        <v>103.0239</v>
      </c>
    </row>
    <row r="11" spans="1:7" ht="21.75" customHeight="1">
      <c r="A11" s="49" t="s">
        <v>74</v>
      </c>
      <c r="B11" s="35"/>
      <c r="C11" s="250">
        <v>122.06140000000001</v>
      </c>
      <c r="D11" s="250">
        <v>102.7989</v>
      </c>
      <c r="E11" s="250">
        <v>100.4171</v>
      </c>
      <c r="F11" s="250">
        <v>101.33920000000001</v>
      </c>
      <c r="G11" s="250">
        <v>102.3113</v>
      </c>
    </row>
    <row r="12" spans="1:7" ht="21.75" customHeight="1">
      <c r="A12" s="50" t="s">
        <v>355</v>
      </c>
      <c r="B12" s="35"/>
      <c r="C12" s="250">
        <v>136.3818</v>
      </c>
      <c r="D12" s="250">
        <v>101.6005</v>
      </c>
      <c r="E12" s="250">
        <v>99.739000000000004</v>
      </c>
      <c r="F12" s="250">
        <v>103.1987</v>
      </c>
      <c r="G12" s="250">
        <v>109.53870000000001</v>
      </c>
    </row>
    <row r="13" spans="1:7" ht="21.75" customHeight="1">
      <c r="A13" s="49"/>
      <c r="B13" s="336" t="s">
        <v>75</v>
      </c>
      <c r="C13" s="250">
        <v>120.3398</v>
      </c>
      <c r="D13" s="250">
        <v>103.845</v>
      </c>
      <c r="E13" s="250">
        <v>100.7238</v>
      </c>
      <c r="F13" s="250">
        <v>101.774</v>
      </c>
      <c r="G13" s="250">
        <v>101.664</v>
      </c>
    </row>
    <row r="14" spans="1:7" ht="21.75" customHeight="1">
      <c r="A14" s="49"/>
      <c r="B14" s="336" t="s">
        <v>76</v>
      </c>
      <c r="C14" s="250">
        <v>121.8451</v>
      </c>
      <c r="D14" s="250">
        <v>101.086</v>
      </c>
      <c r="E14" s="250">
        <v>99.998500000000007</v>
      </c>
      <c r="F14" s="250">
        <v>100.0033</v>
      </c>
      <c r="G14" s="250">
        <v>101.7145</v>
      </c>
    </row>
    <row r="15" spans="1:7" ht="21.75" customHeight="1">
      <c r="A15" s="49" t="s">
        <v>77</v>
      </c>
      <c r="B15" s="35"/>
      <c r="C15" s="48">
        <v>117.3035</v>
      </c>
      <c r="D15" s="48">
        <v>100.5497</v>
      </c>
      <c r="E15" s="48">
        <v>99.899900000000002</v>
      </c>
      <c r="F15" s="48">
        <v>99.985399999999998</v>
      </c>
      <c r="G15" s="48">
        <v>101.1418</v>
      </c>
    </row>
    <row r="16" spans="1:7" ht="21.75" customHeight="1">
      <c r="A16" s="49" t="s">
        <v>78</v>
      </c>
      <c r="B16" s="35"/>
      <c r="C16" s="48">
        <v>117.3818</v>
      </c>
      <c r="D16" s="48">
        <v>102.6125</v>
      </c>
      <c r="E16" s="48">
        <v>100.4683</v>
      </c>
      <c r="F16" s="48">
        <v>100.72620000000001</v>
      </c>
      <c r="G16" s="48">
        <v>101.958</v>
      </c>
    </row>
    <row r="17" spans="1:7" ht="21.75" customHeight="1">
      <c r="A17" s="49" t="s">
        <v>361</v>
      </c>
      <c r="B17" s="35"/>
      <c r="C17" s="48">
        <v>125.35509999999999</v>
      </c>
      <c r="D17" s="48">
        <v>103.79340000000001</v>
      </c>
      <c r="E17" s="48">
        <v>99.946299999999994</v>
      </c>
      <c r="F17" s="48">
        <v>99.727999999999994</v>
      </c>
      <c r="G17" s="48">
        <v>105.06019999999999</v>
      </c>
    </row>
    <row r="18" spans="1:7" ht="21.75" customHeight="1">
      <c r="A18" s="49" t="s">
        <v>79</v>
      </c>
      <c r="B18" s="35"/>
      <c r="C18" s="48">
        <v>113.6985</v>
      </c>
      <c r="D18" s="48">
        <v>101.7954</v>
      </c>
      <c r="E18" s="48">
        <v>99.847700000000003</v>
      </c>
      <c r="F18" s="48">
        <v>99.989800000000002</v>
      </c>
      <c r="G18" s="48">
        <v>101.27</v>
      </c>
    </row>
    <row r="19" spans="1:7" ht="21.75" customHeight="1">
      <c r="A19" s="49" t="s">
        <v>80</v>
      </c>
      <c r="B19" s="35"/>
      <c r="C19" s="48">
        <v>114.50320000000001</v>
      </c>
      <c r="D19" s="48">
        <v>100.3764</v>
      </c>
      <c r="E19" s="48">
        <v>100.0266</v>
      </c>
      <c r="F19" s="48">
        <v>100.0137</v>
      </c>
      <c r="G19" s="48">
        <v>108.2654</v>
      </c>
    </row>
    <row r="20" spans="1:7" s="31" customFormat="1" ht="21.75" customHeight="1">
      <c r="A20" s="50" t="s">
        <v>303</v>
      </c>
      <c r="B20" s="35"/>
      <c r="C20" s="48">
        <v>113.96599999999999</v>
      </c>
      <c r="D20" s="48">
        <v>100.00020000000001</v>
      </c>
      <c r="E20" s="48">
        <v>100</v>
      </c>
      <c r="F20" s="48">
        <v>100</v>
      </c>
      <c r="G20" s="48">
        <v>109.3413</v>
      </c>
    </row>
    <row r="21" spans="1:7" ht="21.75" customHeight="1">
      <c r="A21" s="49" t="s">
        <v>81</v>
      </c>
      <c r="B21" s="35"/>
      <c r="C21" s="48">
        <v>105.0129</v>
      </c>
      <c r="D21" s="48">
        <v>97.5822</v>
      </c>
      <c r="E21" s="48">
        <v>100.50920000000001</v>
      </c>
      <c r="F21" s="48">
        <v>97.936400000000006</v>
      </c>
      <c r="G21" s="48">
        <v>99.546499999999995</v>
      </c>
    </row>
    <row r="22" spans="1:7" ht="21.75" customHeight="1">
      <c r="A22" s="49" t="s">
        <v>82</v>
      </c>
      <c r="B22" s="35"/>
      <c r="C22" s="48">
        <v>95.6554</v>
      </c>
      <c r="D22" s="48">
        <v>99.594300000000004</v>
      </c>
      <c r="E22" s="48">
        <v>100.0052</v>
      </c>
      <c r="F22" s="48">
        <v>100.02760000000001</v>
      </c>
      <c r="G22" s="48">
        <v>99.496600000000001</v>
      </c>
    </row>
    <row r="23" spans="1:7" ht="21.75" customHeight="1">
      <c r="A23" s="49" t="s">
        <v>83</v>
      </c>
      <c r="B23" s="35"/>
      <c r="C23" s="48">
        <v>126.7116</v>
      </c>
      <c r="D23" s="48">
        <v>111.42619999999999</v>
      </c>
      <c r="E23" s="48">
        <v>100</v>
      </c>
      <c r="F23" s="48">
        <v>100.87949999999999</v>
      </c>
      <c r="G23" s="48">
        <v>108.52079999999999</v>
      </c>
    </row>
    <row r="24" spans="1:7" ht="21.75" customHeight="1">
      <c r="A24" s="50" t="s">
        <v>304</v>
      </c>
      <c r="B24" s="35"/>
      <c r="C24" s="48">
        <v>128.86349999999999</v>
      </c>
      <c r="D24" s="48">
        <v>112.8728</v>
      </c>
      <c r="E24" s="48">
        <v>100</v>
      </c>
      <c r="F24" s="48">
        <v>100.9774</v>
      </c>
      <c r="G24" s="48">
        <v>109.4208</v>
      </c>
    </row>
    <row r="25" spans="1:7" ht="21.75" customHeight="1">
      <c r="A25" s="49" t="s">
        <v>84</v>
      </c>
      <c r="B25" s="35"/>
      <c r="C25" s="48">
        <v>103.61060000000001</v>
      </c>
      <c r="D25" s="48">
        <v>99.992400000000004</v>
      </c>
      <c r="E25" s="48">
        <v>99.924800000000005</v>
      </c>
      <c r="F25" s="48">
        <v>99.933099999999996</v>
      </c>
      <c r="G25" s="48">
        <v>100.29519999999999</v>
      </c>
    </row>
    <row r="26" spans="1:7" ht="21.75" customHeight="1">
      <c r="A26" s="49" t="s">
        <v>285</v>
      </c>
      <c r="B26" s="35"/>
      <c r="C26" s="48">
        <v>115.9903</v>
      </c>
      <c r="D26" s="48">
        <v>105.7929</v>
      </c>
      <c r="E26" s="48">
        <v>100.0042</v>
      </c>
      <c r="F26" s="48">
        <v>100.0682</v>
      </c>
      <c r="G26" s="48">
        <v>105.4589</v>
      </c>
    </row>
    <row r="27" spans="1:7" ht="22.5" customHeight="1">
      <c r="A27" s="47" t="s">
        <v>85</v>
      </c>
      <c r="B27" s="51"/>
      <c r="C27" s="52">
        <v>212.48820000000001</v>
      </c>
      <c r="D27" s="52">
        <v>115.5368</v>
      </c>
      <c r="E27" s="52">
        <v>98.909000000000006</v>
      </c>
      <c r="F27" s="52">
        <v>107.886</v>
      </c>
      <c r="G27" s="52">
        <v>119.1169</v>
      </c>
    </row>
    <row r="28" spans="1:7" ht="23.25" customHeight="1">
      <c r="A28" s="47" t="s">
        <v>86</v>
      </c>
      <c r="B28" s="51"/>
      <c r="C28" s="52">
        <v>109.7124</v>
      </c>
      <c r="D28" s="52">
        <v>104.35169999999999</v>
      </c>
      <c r="E28" s="52">
        <v>100.0039</v>
      </c>
      <c r="F28" s="52">
        <v>100.7381</v>
      </c>
      <c r="G28" s="52">
        <v>104.8522</v>
      </c>
    </row>
    <row r="29" spans="1:7" ht="23.25" customHeight="1"/>
    <row r="30" spans="1:7" ht="18" customHeight="1"/>
    <row r="31" spans="1:7" ht="15.75" customHeight="1"/>
    <row r="32" spans="1:7" ht="15.75" customHeight="1"/>
  </sheetData>
  <mergeCells count="3">
    <mergeCell ref="C5:E5"/>
    <mergeCell ref="A1:G1"/>
    <mergeCell ref="A2:G2"/>
  </mergeCells>
  <pageMargins left="0.75" right="0.196850393700787" top="0.74803149606299202" bottom="0.511811023622047" header="0.43307086614173201" footer="0.15748031496063"/>
  <pageSetup paperSize="9" firstPageNumber="67" orientation="portrait" useFirstPageNumber="1" r:id="rId1"/>
  <headerFooter alignWithMargins="0">
    <oddHeader>&amp;C&amp;P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35"/>
  <sheetViews>
    <sheetView workbookViewId="0">
      <selection activeCell="J8" sqref="J8"/>
    </sheetView>
  </sheetViews>
  <sheetFormatPr defaultColWidth="9.42578125" defaultRowHeight="15.75"/>
  <cols>
    <col min="1" max="1" width="29.42578125" style="266" customWidth="1"/>
    <col min="2" max="2" width="11.42578125" style="266" customWidth="1"/>
    <col min="3" max="3" width="10.140625" style="266" customWidth="1"/>
    <col min="4" max="4" width="10.42578125" style="266" customWidth="1"/>
    <col min="5" max="5" width="0.85546875" style="266" customWidth="1"/>
    <col min="6" max="6" width="10" style="266" customWidth="1"/>
    <col min="7" max="7" width="8.5703125" style="266" customWidth="1"/>
    <col min="8" max="8" width="9" style="266" customWidth="1"/>
    <col min="9" max="16384" width="9.42578125" style="14"/>
  </cols>
  <sheetData>
    <row r="1" spans="1:8" s="17" customFormat="1" ht="24" customHeight="1">
      <c r="A1" s="589" t="s">
        <v>534</v>
      </c>
      <c r="B1" s="589"/>
      <c r="C1" s="589"/>
      <c r="D1" s="589"/>
      <c r="E1" s="589"/>
      <c r="F1" s="589"/>
      <c r="G1" s="589"/>
      <c r="H1" s="589"/>
    </row>
    <row r="2" spans="1:8" ht="24" customHeight="1">
      <c r="A2" s="590" t="s">
        <v>394</v>
      </c>
      <c r="B2" s="590"/>
      <c r="C2" s="590"/>
      <c r="D2" s="590"/>
      <c r="E2" s="590"/>
      <c r="F2" s="590"/>
      <c r="G2" s="590"/>
      <c r="H2" s="590"/>
    </row>
    <row r="3" spans="1:8" ht="19.5" customHeight="1"/>
    <row r="4" spans="1:8" s="174" customFormat="1" ht="18.75" customHeight="1" thickBot="1">
      <c r="A4" s="266"/>
      <c r="B4" s="266"/>
      <c r="C4" s="266"/>
      <c r="D4" s="266"/>
      <c r="E4" s="266"/>
      <c r="F4" s="266"/>
      <c r="G4" s="323"/>
      <c r="H4" s="278" t="s">
        <v>390</v>
      </c>
    </row>
    <row r="5" spans="1:8" s="174" customFormat="1" ht="18.75" customHeight="1">
      <c r="A5" s="224"/>
      <c r="B5" s="306" t="s">
        <v>23</v>
      </c>
      <c r="C5" s="306" t="s">
        <v>395</v>
      </c>
      <c r="D5" s="306" t="s">
        <v>396</v>
      </c>
      <c r="E5" s="224"/>
      <c r="F5" s="523" t="s">
        <v>397</v>
      </c>
      <c r="G5" s="523"/>
      <c r="H5" s="523"/>
    </row>
    <row r="6" spans="1:8" s="174" customFormat="1" ht="18.75" customHeight="1">
      <c r="A6" s="22"/>
      <c r="B6" s="308" t="s">
        <v>398</v>
      </c>
      <c r="C6" s="308" t="s">
        <v>399</v>
      </c>
      <c r="D6" s="308" t="s">
        <v>400</v>
      </c>
      <c r="E6" s="22"/>
      <c r="F6" s="544" t="s">
        <v>401</v>
      </c>
      <c r="G6" s="544" t="s">
        <v>401</v>
      </c>
      <c r="H6" s="544" t="s">
        <v>396</v>
      </c>
    </row>
    <row r="7" spans="1:8" s="174" customFormat="1" ht="18.75" customHeight="1">
      <c r="A7" s="22"/>
      <c r="B7" s="308" t="s">
        <v>402</v>
      </c>
      <c r="C7" s="308" t="s">
        <v>402</v>
      </c>
      <c r="D7" s="308" t="s">
        <v>219</v>
      </c>
      <c r="E7" s="22"/>
      <c r="F7" s="544" t="s">
        <v>403</v>
      </c>
      <c r="G7" s="544" t="s">
        <v>404</v>
      </c>
      <c r="H7" s="544" t="s">
        <v>404</v>
      </c>
    </row>
    <row r="8" spans="1:8" s="174" customFormat="1" ht="15">
      <c r="A8" s="22"/>
      <c r="B8" s="324"/>
      <c r="C8" s="324"/>
      <c r="D8" s="324"/>
      <c r="E8" s="325"/>
      <c r="F8" s="324"/>
      <c r="G8" s="310"/>
      <c r="H8" s="310"/>
    </row>
    <row r="9" spans="1:8" s="450" customFormat="1" ht="22.5" customHeight="1">
      <c r="A9" s="265"/>
      <c r="B9" s="240"/>
      <c r="C9" s="240"/>
      <c r="D9" s="240"/>
      <c r="E9" s="240"/>
      <c r="F9" s="240"/>
      <c r="G9" s="240"/>
      <c r="H9" s="240"/>
    </row>
    <row r="10" spans="1:8" s="122" customFormat="1" ht="20.100000000000001" customHeight="1">
      <c r="A10" s="254" t="s">
        <v>405</v>
      </c>
      <c r="B10" s="311">
        <v>497248.23580251337</v>
      </c>
      <c r="C10" s="311">
        <v>508104.58394309774</v>
      </c>
      <c r="D10" s="311">
        <v>5844647.3962076539</v>
      </c>
      <c r="E10" s="21"/>
      <c r="F10" s="312">
        <v>102.18328540131736</v>
      </c>
      <c r="G10" s="312">
        <v>121.2748181074577</v>
      </c>
      <c r="H10" s="312">
        <v>116.58395567337965</v>
      </c>
    </row>
    <row r="11" spans="1:8" s="122" customFormat="1" ht="20.100000000000001" customHeight="1">
      <c r="A11" s="254" t="s">
        <v>412</v>
      </c>
      <c r="B11" s="314"/>
      <c r="C11" s="314"/>
      <c r="D11" s="314"/>
      <c r="E11" s="22"/>
      <c r="F11" s="315"/>
      <c r="G11" s="315"/>
      <c r="H11" s="315"/>
    </row>
    <row r="12" spans="1:8" s="122" customFormat="1" ht="20.100000000000001" customHeight="1">
      <c r="A12" s="326" t="s">
        <v>413</v>
      </c>
      <c r="B12" s="314">
        <v>369498.93580251338</v>
      </c>
      <c r="C12" s="314">
        <v>374798.81927455659</v>
      </c>
      <c r="D12" s="314">
        <v>4209653.452619113</v>
      </c>
      <c r="E12" s="22"/>
      <c r="F12" s="315">
        <v>101.43434336570752</v>
      </c>
      <c r="G12" s="315">
        <v>116.88468867333171</v>
      </c>
      <c r="H12" s="315">
        <v>109.56539773728342</v>
      </c>
    </row>
    <row r="13" spans="1:8" s="122" customFormat="1" ht="20.100000000000001" customHeight="1">
      <c r="A13" s="326" t="s">
        <v>414</v>
      </c>
      <c r="B13" s="314">
        <v>5150.3</v>
      </c>
      <c r="C13" s="314">
        <v>5646.2985060120918</v>
      </c>
      <c r="D13" s="314">
        <v>154580.54662601207</v>
      </c>
      <c r="E13" s="22"/>
      <c r="F13" s="315">
        <v>109.6304779529754</v>
      </c>
      <c r="G13" s="315">
        <v>63.960933399776522</v>
      </c>
      <c r="H13" s="315">
        <v>98.349809928124387</v>
      </c>
    </row>
    <row r="14" spans="1:8" s="122" customFormat="1" ht="20.100000000000001" customHeight="1">
      <c r="A14" s="326" t="s">
        <v>415</v>
      </c>
      <c r="B14" s="314">
        <v>122599</v>
      </c>
      <c r="C14" s="314">
        <v>127659.56616252899</v>
      </c>
      <c r="D14" s="314">
        <v>1480413.396962529</v>
      </c>
      <c r="E14" s="22"/>
      <c r="F14" s="315">
        <v>104.12765696500712</v>
      </c>
      <c r="G14" s="315">
        <v>142.66028022428026</v>
      </c>
      <c r="H14" s="315">
        <v>146.00601583550593</v>
      </c>
    </row>
    <row r="15" spans="1:8" s="122" customFormat="1" ht="20.100000000000001" customHeight="1">
      <c r="A15" s="326" t="s">
        <v>416</v>
      </c>
      <c r="B15" s="327">
        <v>0</v>
      </c>
      <c r="C15" s="327">
        <v>0</v>
      </c>
      <c r="D15" s="327">
        <v>0</v>
      </c>
      <c r="E15" s="327"/>
      <c r="F15" s="327">
        <v>0</v>
      </c>
      <c r="G15" s="327">
        <v>0</v>
      </c>
      <c r="H15" s="327">
        <v>0</v>
      </c>
    </row>
    <row r="16" spans="1:8" s="122" customFormat="1" ht="20.100000000000001" customHeight="1">
      <c r="A16" s="254" t="s">
        <v>417</v>
      </c>
      <c r="B16" s="314"/>
      <c r="C16" s="314"/>
      <c r="D16" s="314"/>
      <c r="E16" s="22"/>
      <c r="F16" s="315"/>
      <c r="G16" s="315"/>
      <c r="H16" s="315"/>
    </row>
    <row r="17" spans="1:8" s="122" customFormat="1" ht="20.100000000000001" customHeight="1">
      <c r="A17" s="326" t="s">
        <v>62</v>
      </c>
      <c r="B17" s="314">
        <v>99798.876039747338</v>
      </c>
      <c r="C17" s="314">
        <v>95613.069712303084</v>
      </c>
      <c r="D17" s="314">
        <v>1214342.1587459256</v>
      </c>
      <c r="E17" s="22"/>
      <c r="F17" s="315">
        <v>95.805758047037372</v>
      </c>
      <c r="G17" s="315">
        <v>110.46101895869262</v>
      </c>
      <c r="H17" s="315">
        <v>110.35676794032679</v>
      </c>
    </row>
    <row r="18" spans="1:8" s="122" customFormat="1" ht="20.100000000000001" customHeight="1">
      <c r="A18" s="326" t="s">
        <v>66</v>
      </c>
      <c r="B18" s="314">
        <v>274850.35976276599</v>
      </c>
      <c r="C18" s="314">
        <v>284832.04806826561</v>
      </c>
      <c r="D18" s="314">
        <v>3149891.840499199</v>
      </c>
      <c r="E18" s="22"/>
      <c r="F18" s="315">
        <v>103.63168100420724</v>
      </c>
      <c r="G18" s="315">
        <v>117.25033297869878</v>
      </c>
      <c r="H18" s="315">
        <v>108.65692290942273</v>
      </c>
    </row>
    <row r="19" spans="1:8" s="122" customFormat="1" ht="20.100000000000001" customHeight="1">
      <c r="A19" s="326" t="s">
        <v>415</v>
      </c>
      <c r="B19" s="314">
        <v>122599</v>
      </c>
      <c r="C19" s="314">
        <v>127659.56616252899</v>
      </c>
      <c r="D19" s="314">
        <v>1480413.396962529</v>
      </c>
      <c r="E19" s="266"/>
      <c r="F19" s="315">
        <v>104.12765696500712</v>
      </c>
      <c r="G19" s="315">
        <v>142.66028022428026</v>
      </c>
      <c r="H19" s="315">
        <v>146.00601583550593</v>
      </c>
    </row>
    <row r="20" spans="1:8" s="122" customFormat="1" ht="20.100000000000001" customHeight="1">
      <c r="A20" s="266"/>
      <c r="B20" s="328"/>
      <c r="C20" s="328"/>
      <c r="D20" s="328"/>
      <c r="E20" s="266"/>
      <c r="F20" s="266"/>
      <c r="G20" s="266"/>
      <c r="H20" s="266"/>
    </row>
    <row r="21" spans="1:8" s="122" customFormat="1" ht="20.100000000000001" customHeight="1">
      <c r="A21" s="266"/>
      <c r="B21" s="328"/>
      <c r="C21" s="328"/>
      <c r="D21" s="328"/>
      <c r="E21" s="266"/>
      <c r="F21" s="266"/>
      <c r="G21" s="266"/>
      <c r="H21" s="266"/>
    </row>
    <row r="22" spans="1:8" s="122" customFormat="1" ht="20.100000000000001" customHeight="1">
      <c r="A22" s="266"/>
      <c r="B22" s="328"/>
      <c r="C22" s="328"/>
      <c r="D22" s="328"/>
      <c r="E22" s="266"/>
      <c r="F22" s="266"/>
      <c r="G22" s="266"/>
      <c r="H22" s="266"/>
    </row>
    <row r="23" spans="1:8" s="122" customFormat="1" ht="20.100000000000001" customHeight="1">
      <c r="A23" s="266"/>
      <c r="B23" s="328"/>
      <c r="C23" s="328"/>
      <c r="D23" s="328"/>
      <c r="E23" s="266"/>
      <c r="F23" s="266"/>
      <c r="G23" s="266"/>
      <c r="H23" s="266"/>
    </row>
    <row r="24" spans="1:8" s="122" customFormat="1" ht="20.100000000000001" customHeight="1">
      <c r="A24" s="266"/>
      <c r="B24" s="266"/>
      <c r="C24" s="266"/>
      <c r="D24" s="266"/>
      <c r="E24" s="266"/>
      <c r="F24" s="266"/>
      <c r="G24" s="266"/>
      <c r="H24" s="266"/>
    </row>
    <row r="25" spans="1:8" s="122" customFormat="1" ht="20.100000000000001" customHeight="1">
      <c r="A25" s="266"/>
      <c r="B25" s="266"/>
      <c r="C25" s="266"/>
      <c r="D25" s="266"/>
      <c r="E25" s="266"/>
      <c r="F25" s="266"/>
      <c r="G25" s="266"/>
      <c r="H25" s="266"/>
    </row>
    <row r="26" spans="1:8" s="122" customFormat="1" ht="20.100000000000001" customHeight="1">
      <c r="A26" s="266"/>
      <c r="B26" s="266"/>
      <c r="C26" s="266"/>
      <c r="D26" s="266"/>
      <c r="E26" s="266"/>
      <c r="F26" s="266"/>
      <c r="G26" s="266"/>
      <c r="H26" s="266"/>
    </row>
    <row r="27" spans="1:8" s="122" customFormat="1" ht="20.100000000000001" customHeight="1">
      <c r="A27" s="266"/>
      <c r="B27" s="266"/>
      <c r="C27" s="266"/>
      <c r="D27" s="266"/>
      <c r="E27" s="266"/>
      <c r="F27" s="266"/>
      <c r="G27" s="266"/>
      <c r="H27" s="266"/>
    </row>
    <row r="28" spans="1:8" s="122" customFormat="1" ht="20.100000000000001" customHeight="1">
      <c r="A28" s="266"/>
      <c r="B28" s="266"/>
      <c r="C28" s="266"/>
      <c r="D28" s="266"/>
      <c r="E28" s="266"/>
      <c r="F28" s="266"/>
      <c r="G28" s="266"/>
      <c r="H28" s="266"/>
    </row>
    <row r="29" spans="1:8" ht="20.100000000000001" customHeight="1"/>
    <row r="30" spans="1:8" ht="20.100000000000001" customHeight="1"/>
    <row r="31" spans="1:8" ht="20.100000000000001" customHeight="1"/>
    <row r="32" spans="1:8" ht="20.100000000000001" customHeight="1"/>
    <row r="33" ht="20.100000000000001" customHeight="1"/>
    <row r="34" ht="20.100000000000001" customHeight="1"/>
    <row r="35" ht="20.100000000000001" customHeight="1"/>
  </sheetData>
  <mergeCells count="3">
    <mergeCell ref="A1:H1"/>
    <mergeCell ref="A2:H2"/>
    <mergeCell ref="F5:H5"/>
  </mergeCells>
  <pageMargins left="0.69" right="0.28000000000000003" top="0.74803149606299202" bottom="0.511811023622047" header="0.43307086614173201" footer="0.196850393700787"/>
  <pageSetup paperSize="9" firstPageNumber="68" orientation="portrait" useFirstPageNumber="1" r:id="rId1"/>
  <headerFooter alignWithMargins="0">
    <oddHeader>&amp;C&amp;P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67"/>
  <sheetViews>
    <sheetView workbookViewId="0">
      <selection activeCell="H5" sqref="H5"/>
    </sheetView>
  </sheetViews>
  <sheetFormatPr defaultColWidth="9.42578125" defaultRowHeight="15.75"/>
  <cols>
    <col min="1" max="1" width="33.28515625" style="266" customWidth="1"/>
    <col min="2" max="2" width="13" style="266" customWidth="1"/>
    <col min="3" max="3" width="12.140625" style="266" customWidth="1"/>
    <col min="4" max="4" width="0.85546875" style="266" customWidth="1"/>
    <col min="5" max="5" width="13.5703125" style="266" customWidth="1"/>
    <col min="6" max="6" width="14.140625" style="266" customWidth="1"/>
    <col min="7" max="8" width="9.42578125" style="9"/>
    <col min="9" max="16384" width="9.42578125" style="14"/>
  </cols>
  <sheetData>
    <row r="1" spans="1:8" s="17" customFormat="1" ht="20.100000000000001" customHeight="1">
      <c r="A1" s="589" t="s">
        <v>563</v>
      </c>
      <c r="B1" s="589"/>
      <c r="C1" s="589"/>
      <c r="D1" s="589"/>
      <c r="E1" s="589"/>
      <c r="F1" s="589"/>
      <c r="G1" s="10"/>
      <c r="H1" s="10"/>
    </row>
    <row r="2" spans="1:8" ht="20.100000000000001" customHeight="1">
      <c r="A2" s="590" t="s">
        <v>411</v>
      </c>
      <c r="B2" s="590"/>
      <c r="C2" s="590"/>
      <c r="D2" s="590"/>
      <c r="E2" s="590"/>
      <c r="F2" s="590"/>
      <c r="G2" s="10"/>
      <c r="H2" s="10"/>
    </row>
    <row r="3" spans="1:8" ht="20.100000000000001" customHeight="1"/>
    <row r="4" spans="1:8" s="176" customFormat="1" ht="22.5" customHeight="1" thickBot="1">
      <c r="A4" s="266"/>
      <c r="B4" s="266"/>
      <c r="C4" s="266"/>
      <c r="D4" s="266"/>
      <c r="E4" s="266"/>
      <c r="F4" s="278" t="s">
        <v>390</v>
      </c>
      <c r="G4" s="9"/>
      <c r="H4" s="9"/>
    </row>
    <row r="5" spans="1:8" s="176" customFormat="1" ht="20.25" customHeight="1">
      <c r="A5" s="224"/>
      <c r="B5" s="306" t="s">
        <v>2</v>
      </c>
      <c r="C5" s="306" t="s">
        <v>24</v>
      </c>
      <c r="D5" s="224"/>
      <c r="E5" s="523" t="s">
        <v>25</v>
      </c>
      <c r="F5" s="523"/>
      <c r="G5" s="174"/>
      <c r="H5" s="174"/>
    </row>
    <row r="6" spans="1:8" s="176" customFormat="1" ht="20.25" customHeight="1">
      <c r="A6" s="22"/>
      <c r="B6" s="308" t="s">
        <v>26</v>
      </c>
      <c r="C6" s="308" t="s">
        <v>32</v>
      </c>
      <c r="D6" s="22"/>
      <c r="E6" s="308" t="s">
        <v>29</v>
      </c>
      <c r="F6" s="308" t="s">
        <v>30</v>
      </c>
      <c r="G6" s="174"/>
      <c r="H6" s="174"/>
    </row>
    <row r="7" spans="1:8" s="176" customFormat="1" ht="26.25" customHeight="1">
      <c r="A7" s="22"/>
      <c r="B7" s="308" t="s">
        <v>402</v>
      </c>
      <c r="C7" s="308" t="s">
        <v>402</v>
      </c>
      <c r="D7" s="22"/>
      <c r="E7" s="308" t="s">
        <v>402</v>
      </c>
      <c r="F7" s="308" t="s">
        <v>402</v>
      </c>
      <c r="G7" s="174"/>
      <c r="H7" s="174"/>
    </row>
    <row r="8" spans="1:8" s="122" customFormat="1" ht="15">
      <c r="A8" s="22"/>
      <c r="B8" s="324"/>
      <c r="C8" s="324"/>
      <c r="D8" s="325"/>
      <c r="E8" s="324"/>
      <c r="F8" s="310"/>
      <c r="G8" s="174"/>
      <c r="H8" s="174"/>
    </row>
    <row r="9" spans="1:8" s="451" customFormat="1" ht="20.100000000000001" customHeight="1">
      <c r="A9" s="265"/>
      <c r="B9" s="240"/>
      <c r="C9" s="240"/>
      <c r="D9" s="240"/>
      <c r="E9" s="240"/>
      <c r="F9" s="240"/>
      <c r="G9" s="449"/>
      <c r="H9" s="449"/>
    </row>
    <row r="10" spans="1:8" s="122" customFormat="1" ht="20.100000000000001" customHeight="1">
      <c r="A10" s="254" t="s">
        <v>405</v>
      </c>
      <c r="B10" s="311">
        <v>1523009.9402495171</v>
      </c>
      <c r="C10" s="311">
        <v>1512975.1961989114</v>
      </c>
      <c r="D10" s="21"/>
      <c r="E10" s="312">
        <v>115.73111276003991</v>
      </c>
      <c r="F10" s="312">
        <v>124.04652296396318</v>
      </c>
      <c r="G10" s="174"/>
      <c r="H10" s="174"/>
    </row>
    <row r="11" spans="1:8" s="122" customFormat="1" ht="20.100000000000001" customHeight="1">
      <c r="A11" s="254" t="s">
        <v>412</v>
      </c>
      <c r="B11" s="314"/>
      <c r="C11" s="314"/>
      <c r="D11" s="22"/>
      <c r="E11" s="315"/>
      <c r="F11" s="315"/>
      <c r="G11" s="173"/>
      <c r="H11" s="173"/>
    </row>
    <row r="12" spans="1:8" s="122" customFormat="1" ht="20.100000000000001" customHeight="1">
      <c r="A12" s="326" t="s">
        <v>413</v>
      </c>
      <c r="B12" s="314">
        <v>1067627.6402495177</v>
      </c>
      <c r="C12" s="314">
        <v>1106355.1315303701</v>
      </c>
      <c r="D12" s="22"/>
      <c r="E12" s="315">
        <v>106.35013083481921</v>
      </c>
      <c r="F12" s="315">
        <v>118.65857980194308</v>
      </c>
      <c r="G12" s="173"/>
      <c r="H12" s="173"/>
    </row>
    <row r="13" spans="1:8" s="122" customFormat="1" ht="20.100000000000001" customHeight="1">
      <c r="A13" s="326" t="s">
        <v>414</v>
      </c>
      <c r="B13" s="314">
        <v>49148.2</v>
      </c>
      <c r="C13" s="314">
        <v>17905.598506012087</v>
      </c>
      <c r="D13" s="22"/>
      <c r="E13" s="315">
        <v>96.822528738530593</v>
      </c>
      <c r="F13" s="315">
        <v>70.118959391933927</v>
      </c>
      <c r="G13" s="174"/>
      <c r="H13" s="174"/>
    </row>
    <row r="14" spans="1:8" s="121" customFormat="1" ht="20.100000000000001" customHeight="1">
      <c r="A14" s="326" t="s">
        <v>415</v>
      </c>
      <c r="B14" s="314">
        <v>406234.1</v>
      </c>
      <c r="C14" s="314">
        <v>388714.46616252908</v>
      </c>
      <c r="D14" s="22"/>
      <c r="E14" s="315">
        <v>155.43740957254121</v>
      </c>
      <c r="F14" s="315">
        <v>148.49898637551649</v>
      </c>
      <c r="G14" s="175"/>
      <c r="H14" s="175"/>
    </row>
    <row r="15" spans="1:8" s="122" customFormat="1" ht="20.100000000000001" customHeight="1">
      <c r="A15" s="326" t="s">
        <v>416</v>
      </c>
      <c r="B15" s="327">
        <v>0</v>
      </c>
      <c r="C15" s="327">
        <v>0</v>
      </c>
      <c r="D15" s="327"/>
      <c r="E15" s="327">
        <v>0</v>
      </c>
      <c r="F15" s="327">
        <v>0</v>
      </c>
      <c r="G15" s="9"/>
      <c r="H15" s="9"/>
    </row>
    <row r="16" spans="1:8" s="122" customFormat="1" ht="20.100000000000001" customHeight="1">
      <c r="A16" s="254" t="s">
        <v>417</v>
      </c>
      <c r="B16" s="314"/>
      <c r="C16" s="314"/>
      <c r="D16" s="22"/>
      <c r="E16" s="315"/>
      <c r="F16" s="315"/>
      <c r="G16" s="9"/>
      <c r="H16" s="9"/>
    </row>
    <row r="17" spans="1:8" s="122" customFormat="1" ht="20.100000000000001" customHeight="1">
      <c r="A17" s="326" t="s">
        <v>62</v>
      </c>
      <c r="B17" s="314">
        <v>313835.20000000007</v>
      </c>
      <c r="C17" s="314">
        <v>288699.0375320504</v>
      </c>
      <c r="D17" s="22"/>
      <c r="E17" s="315">
        <v>106.4561138948588</v>
      </c>
      <c r="F17" s="315">
        <v>115.29033134681492</v>
      </c>
      <c r="G17" s="9"/>
      <c r="H17" s="9"/>
    </row>
    <row r="18" spans="1:8" s="122" customFormat="1" ht="20.100000000000001" customHeight="1">
      <c r="A18" s="326" t="s">
        <v>66</v>
      </c>
      <c r="B18" s="314">
        <v>802940.64024951751</v>
      </c>
      <c r="C18" s="314">
        <v>835561.69250433147</v>
      </c>
      <c r="D18" s="22"/>
      <c r="E18" s="315">
        <v>105.6725187971838</v>
      </c>
      <c r="F18" s="315">
        <v>118.09877978471334</v>
      </c>
      <c r="G18" s="9"/>
      <c r="H18" s="9"/>
    </row>
    <row r="19" spans="1:8" s="122" customFormat="1" ht="20.100000000000001" customHeight="1">
      <c r="A19" s="326" t="s">
        <v>415</v>
      </c>
      <c r="B19" s="314">
        <v>406234.1</v>
      </c>
      <c r="C19" s="314">
        <v>388714.46616252908</v>
      </c>
      <c r="D19" s="266"/>
      <c r="E19" s="315">
        <v>155.43740957254121</v>
      </c>
      <c r="F19" s="315">
        <v>148.49898637551649</v>
      </c>
      <c r="G19" s="9"/>
      <c r="H19" s="9"/>
    </row>
    <row r="20" spans="1:8" s="122" customFormat="1" ht="20.100000000000001" customHeight="1">
      <c r="A20" s="266"/>
      <c r="B20" s="328"/>
      <c r="C20" s="328"/>
      <c r="D20" s="266"/>
      <c r="E20" s="266"/>
      <c r="F20" s="266"/>
      <c r="G20" s="9"/>
      <c r="H20" s="9"/>
    </row>
    <row r="21" spans="1:8" s="121" customFormat="1" ht="20.100000000000001" customHeight="1">
      <c r="A21" s="266"/>
      <c r="B21" s="328"/>
      <c r="C21" s="328"/>
      <c r="D21" s="266"/>
      <c r="E21" s="266"/>
      <c r="F21" s="266"/>
      <c r="G21" s="9"/>
      <c r="H21" s="9"/>
    </row>
    <row r="22" spans="1:8" s="122" customFormat="1" ht="20.100000000000001" customHeight="1">
      <c r="A22" s="266"/>
      <c r="B22" s="328"/>
      <c r="C22" s="328"/>
      <c r="D22" s="266"/>
      <c r="E22" s="266"/>
      <c r="F22" s="266"/>
      <c r="G22" s="9"/>
      <c r="H22" s="9"/>
    </row>
    <row r="23" spans="1:8" s="122" customFormat="1" ht="20.100000000000001" customHeight="1">
      <c r="A23" s="266"/>
      <c r="B23" s="328"/>
      <c r="C23" s="328"/>
      <c r="D23" s="266"/>
      <c r="E23" s="266"/>
      <c r="F23" s="266"/>
      <c r="G23" s="9"/>
      <c r="H23" s="9"/>
    </row>
    <row r="24" spans="1:8" s="122" customFormat="1" ht="20.100000000000001" customHeight="1">
      <c r="A24" s="266"/>
      <c r="B24" s="266"/>
      <c r="C24" s="266"/>
      <c r="D24" s="266"/>
      <c r="E24" s="266"/>
      <c r="F24" s="266"/>
      <c r="G24" s="9"/>
      <c r="H24" s="9"/>
    </row>
    <row r="25" spans="1:8" s="122" customFormat="1" ht="20.100000000000001" customHeight="1">
      <c r="A25" s="266"/>
      <c r="B25" s="266"/>
      <c r="C25" s="266"/>
      <c r="D25" s="266"/>
      <c r="E25" s="266"/>
      <c r="F25" s="266"/>
      <c r="G25" s="9"/>
      <c r="H25" s="9"/>
    </row>
    <row r="26" spans="1:8" s="122" customFormat="1" ht="20.100000000000001" customHeight="1">
      <c r="A26" s="266"/>
      <c r="B26" s="266"/>
      <c r="C26" s="266"/>
      <c r="D26" s="266"/>
      <c r="E26" s="266"/>
      <c r="F26" s="266"/>
      <c r="G26" s="9"/>
      <c r="H26" s="9"/>
    </row>
    <row r="27" spans="1:8" s="122" customFormat="1" ht="20.100000000000001" customHeight="1">
      <c r="A27" s="266"/>
      <c r="B27" s="266"/>
      <c r="C27" s="266"/>
      <c r="D27" s="266"/>
      <c r="E27" s="266"/>
      <c r="F27" s="266"/>
      <c r="G27" s="9"/>
      <c r="H27" s="9"/>
    </row>
    <row r="28" spans="1:8" s="122" customFormat="1" ht="20.100000000000001" customHeight="1">
      <c r="A28" s="266"/>
      <c r="B28" s="266"/>
      <c r="C28" s="266"/>
      <c r="D28" s="266"/>
      <c r="E28" s="266"/>
      <c r="F28" s="266"/>
      <c r="G28" s="9"/>
      <c r="H28" s="9"/>
    </row>
    <row r="29" spans="1:8" s="122" customFormat="1" ht="20.100000000000001" customHeight="1">
      <c r="A29" s="266"/>
      <c r="B29" s="266"/>
      <c r="C29" s="266"/>
      <c r="D29" s="266"/>
      <c r="E29" s="266"/>
      <c r="F29" s="266"/>
      <c r="G29" s="9"/>
      <c r="H29" s="9"/>
    </row>
    <row r="30" spans="1:8" s="122" customFormat="1" ht="20.100000000000001" customHeight="1">
      <c r="A30" s="266"/>
      <c r="B30" s="266"/>
      <c r="C30" s="266"/>
      <c r="D30" s="266"/>
      <c r="E30" s="266"/>
      <c r="F30" s="266"/>
      <c r="G30" s="9"/>
      <c r="H30" s="9"/>
    </row>
    <row r="31" spans="1:8" s="122" customFormat="1" ht="20.100000000000001" customHeight="1">
      <c r="A31" s="266"/>
      <c r="B31" s="266"/>
      <c r="C31" s="266"/>
      <c r="D31" s="266"/>
      <c r="E31" s="266"/>
      <c r="F31" s="266"/>
      <c r="G31" s="9"/>
      <c r="H31" s="9"/>
    </row>
    <row r="32" spans="1:8"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sheetData>
  <mergeCells count="3">
    <mergeCell ref="A1:F1"/>
    <mergeCell ref="A2:F2"/>
    <mergeCell ref="E5:F5"/>
  </mergeCells>
  <pageMargins left="0.86614173228346503" right="0.39370078740157499" top="0.74803149606299202" bottom="0.511811023622047" header="0.43307086614173201" footer="0.196850393700787"/>
  <pageSetup paperSize="9" firstPageNumber="69" orientation="portrait" useFirstPageNumber="1" r:id="rId1"/>
  <headerFooter alignWithMargins="0">
    <oddHeader>&amp;C&amp;P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17"/>
  <sheetViews>
    <sheetView workbookViewId="0">
      <selection activeCell="I4" sqref="I4"/>
    </sheetView>
  </sheetViews>
  <sheetFormatPr defaultColWidth="9" defaultRowHeight="15.75"/>
  <cols>
    <col min="1" max="1" width="27.42578125" style="266" customWidth="1"/>
    <col min="2" max="2" width="11.140625" style="266" customWidth="1"/>
    <col min="3" max="3" width="11.42578125" style="266" customWidth="1"/>
    <col min="4" max="4" width="13.42578125" style="266" customWidth="1"/>
    <col min="5" max="5" width="0.85546875" style="266" customWidth="1"/>
    <col min="6" max="7" width="10" style="266" customWidth="1"/>
    <col min="8" max="8" width="9.140625" style="266"/>
    <col min="9" max="16384" width="9" style="19"/>
  </cols>
  <sheetData>
    <row r="1" spans="1:8" s="29" customFormat="1" ht="20.100000000000001" customHeight="1">
      <c r="A1" s="589" t="s">
        <v>564</v>
      </c>
      <c r="B1" s="589"/>
      <c r="C1" s="589"/>
      <c r="D1" s="589"/>
      <c r="E1" s="589"/>
      <c r="F1" s="589"/>
      <c r="G1" s="589"/>
      <c r="H1" s="589"/>
    </row>
    <row r="2" spans="1:8" ht="20.100000000000001" customHeight="1">
      <c r="A2" s="521"/>
      <c r="B2" s="521"/>
      <c r="C2" s="521"/>
      <c r="D2" s="521"/>
      <c r="E2" s="521"/>
      <c r="F2" s="521"/>
      <c r="G2" s="521"/>
      <c r="H2" s="521"/>
    </row>
    <row r="3" spans="1:8" ht="20.100000000000001" customHeight="1" thickBot="1">
      <c r="B3" s="329"/>
      <c r="C3" s="329"/>
      <c r="D3" s="3"/>
      <c r="E3" s="3"/>
      <c r="F3" s="3"/>
      <c r="G3" s="323"/>
      <c r="H3" s="3"/>
    </row>
    <row r="4" spans="1:8" s="177" customFormat="1" ht="21.75" customHeight="1">
      <c r="A4" s="224"/>
      <c r="B4" s="306" t="s">
        <v>23</v>
      </c>
      <c r="C4" s="306" t="s">
        <v>395</v>
      </c>
      <c r="D4" s="306" t="s">
        <v>396</v>
      </c>
      <c r="E4" s="224"/>
      <c r="F4" s="523" t="s">
        <v>397</v>
      </c>
      <c r="G4" s="523"/>
      <c r="H4" s="523"/>
    </row>
    <row r="5" spans="1:8" s="177" customFormat="1" ht="21.75" customHeight="1">
      <c r="A5" s="22"/>
      <c r="B5" s="308" t="s">
        <v>398</v>
      </c>
      <c r="C5" s="308" t="s">
        <v>399</v>
      </c>
      <c r="D5" s="308" t="s">
        <v>400</v>
      </c>
      <c r="E5" s="22"/>
      <c r="F5" s="308" t="s">
        <v>401</v>
      </c>
      <c r="G5" s="308" t="s">
        <v>401</v>
      </c>
      <c r="H5" s="308" t="s">
        <v>396</v>
      </c>
    </row>
    <row r="6" spans="1:8" s="177" customFormat="1" ht="21.75" customHeight="1">
      <c r="A6" s="22"/>
      <c r="B6" s="308" t="s">
        <v>402</v>
      </c>
      <c r="C6" s="308" t="s">
        <v>402</v>
      </c>
      <c r="D6" s="308" t="s">
        <v>219</v>
      </c>
      <c r="E6" s="22"/>
      <c r="F6" s="308" t="s">
        <v>403</v>
      </c>
      <c r="G6" s="308" t="s">
        <v>404</v>
      </c>
      <c r="H6" s="308" t="s">
        <v>404</v>
      </c>
    </row>
    <row r="7" spans="1:8" s="177" customFormat="1" ht="15">
      <c r="A7" s="22"/>
      <c r="B7" s="324"/>
      <c r="C7" s="324"/>
      <c r="D7" s="324"/>
      <c r="E7" s="325"/>
      <c r="F7" s="324"/>
      <c r="G7" s="310"/>
      <c r="H7" s="310"/>
    </row>
    <row r="8" spans="1:8" s="452" customFormat="1" ht="10.5" customHeight="1">
      <c r="A8" s="265"/>
      <c r="B8" s="240"/>
      <c r="C8" s="240"/>
      <c r="D8" s="240"/>
      <c r="E8" s="240"/>
      <c r="F8" s="240"/>
      <c r="G8" s="240"/>
      <c r="H8" s="240"/>
    </row>
    <row r="9" spans="1:8" s="177" customFormat="1" ht="20.100000000000001" customHeight="1">
      <c r="A9" s="254" t="s">
        <v>418</v>
      </c>
      <c r="B9" s="311">
        <v>504.02420037631998</v>
      </c>
      <c r="C9" s="311">
        <v>500.89649320434393</v>
      </c>
      <c r="D9" s="311">
        <v>6709.4</v>
      </c>
      <c r="E9" s="22"/>
      <c r="F9" s="312">
        <v>99.379452976733901</v>
      </c>
      <c r="G9" s="312">
        <v>109.20191235747237</v>
      </c>
      <c r="H9" s="312">
        <v>109.54122448979591</v>
      </c>
    </row>
    <row r="10" spans="1:8" s="177" customFormat="1" ht="20.100000000000001" customHeight="1">
      <c r="A10" s="330" t="s">
        <v>419</v>
      </c>
      <c r="B10" s="314"/>
      <c r="C10" s="314"/>
      <c r="D10" s="314"/>
      <c r="E10" s="22"/>
      <c r="F10" s="22"/>
      <c r="G10" s="22"/>
      <c r="H10" s="22"/>
    </row>
    <row r="11" spans="1:8" s="177" customFormat="1" ht="20.100000000000001" customHeight="1">
      <c r="A11" s="326" t="s">
        <v>63</v>
      </c>
      <c r="B11" s="314">
        <v>497.97420037631997</v>
      </c>
      <c r="C11" s="314">
        <v>493.24703374488445</v>
      </c>
      <c r="D11" s="314">
        <v>6253.9570728609815</v>
      </c>
      <c r="E11" s="22"/>
      <c r="F11" s="315">
        <v>99.050720573904599</v>
      </c>
      <c r="G11" s="315">
        <v>109.88188716241135</v>
      </c>
      <c r="H11" s="315">
        <v>110.59476612708725</v>
      </c>
    </row>
    <row r="12" spans="1:8" s="177" customFormat="1" ht="20.100000000000001" customHeight="1">
      <c r="A12" s="326" t="s">
        <v>420</v>
      </c>
      <c r="B12" s="327">
        <v>0</v>
      </c>
      <c r="C12" s="327">
        <v>0</v>
      </c>
      <c r="D12" s="327">
        <v>0</v>
      </c>
      <c r="E12" s="327"/>
      <c r="F12" s="327">
        <v>0</v>
      </c>
      <c r="G12" s="327">
        <v>0</v>
      </c>
      <c r="H12" s="327">
        <v>0</v>
      </c>
    </row>
    <row r="13" spans="1:8" s="177" customFormat="1" ht="20.100000000000001" customHeight="1">
      <c r="A13" s="326" t="s">
        <v>286</v>
      </c>
      <c r="B13" s="314">
        <v>6.05</v>
      </c>
      <c r="C13" s="314">
        <v>7.6494594594594592</v>
      </c>
      <c r="D13" s="314">
        <v>455.4394594594595</v>
      </c>
      <c r="E13" s="22"/>
      <c r="F13" s="315">
        <v>126.43734643734643</v>
      </c>
      <c r="G13" s="315">
        <v>78.055708769994496</v>
      </c>
      <c r="H13" s="315">
        <v>96.869654064378324</v>
      </c>
    </row>
    <row r="14" spans="1:8" s="177" customFormat="1" ht="20.100000000000001" customHeight="1">
      <c r="A14" s="2"/>
      <c r="B14" s="314"/>
      <c r="C14" s="314"/>
      <c r="D14" s="314"/>
      <c r="E14" s="22"/>
      <c r="F14" s="22"/>
      <c r="G14" s="22"/>
      <c r="H14" s="22"/>
    </row>
    <row r="15" spans="1:8" s="177" customFormat="1" ht="20.100000000000001" customHeight="1">
      <c r="A15" s="254" t="s">
        <v>421</v>
      </c>
      <c r="B15" s="331">
        <v>127691.97837090201</v>
      </c>
      <c r="C15" s="331">
        <v>122152.78063215975</v>
      </c>
      <c r="D15" s="331">
        <v>1441263.7901187253</v>
      </c>
      <c r="E15" s="21"/>
      <c r="F15" s="312">
        <v>95.662062872381242</v>
      </c>
      <c r="G15" s="312">
        <v>113.71163024352255</v>
      </c>
      <c r="H15" s="312">
        <v>111.00733297020302</v>
      </c>
    </row>
    <row r="16" spans="1:8" s="177" customFormat="1" ht="20.100000000000001" customHeight="1">
      <c r="A16" s="330" t="s">
        <v>422</v>
      </c>
      <c r="B16" s="314" t="s">
        <v>423</v>
      </c>
      <c r="C16" s="314" t="s">
        <v>423</v>
      </c>
      <c r="D16" s="314"/>
      <c r="E16" s="22"/>
      <c r="F16" s="315"/>
      <c r="G16" s="22"/>
      <c r="H16" s="22"/>
    </row>
    <row r="17" spans="1:8" s="177" customFormat="1" ht="20.100000000000001" customHeight="1">
      <c r="A17" s="326" t="s">
        <v>63</v>
      </c>
      <c r="B17" s="314">
        <v>127511.79837090202</v>
      </c>
      <c r="C17" s="314">
        <v>121928.56848376</v>
      </c>
      <c r="D17" s="314">
        <v>1430590.8763349415</v>
      </c>
      <c r="E17" s="22"/>
      <c r="F17" s="315">
        <v>95.621313796951227</v>
      </c>
      <c r="G17" s="315">
        <v>113.79709078907511</v>
      </c>
      <c r="H17" s="315">
        <v>111.1112309254944</v>
      </c>
    </row>
    <row r="18" spans="1:8" s="177" customFormat="1" ht="20.100000000000001" customHeight="1">
      <c r="A18" s="326" t="s">
        <v>420</v>
      </c>
      <c r="B18" s="327">
        <v>0</v>
      </c>
      <c r="C18" s="327">
        <v>0</v>
      </c>
      <c r="D18" s="327">
        <v>0</v>
      </c>
      <c r="E18" s="327"/>
      <c r="F18" s="327">
        <v>0</v>
      </c>
      <c r="G18" s="327">
        <v>0</v>
      </c>
      <c r="H18" s="327">
        <v>0</v>
      </c>
    </row>
    <row r="19" spans="1:8" s="177" customFormat="1" ht="20.100000000000001" customHeight="1">
      <c r="A19" s="326" t="s">
        <v>286</v>
      </c>
      <c r="B19" s="314">
        <v>180.18</v>
      </c>
      <c r="C19" s="314">
        <v>224.32378378378374</v>
      </c>
      <c r="D19" s="314">
        <v>10672.913783783782</v>
      </c>
      <c r="E19" s="22"/>
      <c r="F19" s="315">
        <v>124.49982449982446</v>
      </c>
      <c r="G19" s="315">
        <v>80.750102153989829</v>
      </c>
      <c r="H19" s="315">
        <v>98.643580054109805</v>
      </c>
    </row>
    <row r="20" spans="1:8" s="177" customFormat="1" ht="20.100000000000001" customHeight="1">
      <c r="A20" s="2"/>
      <c r="B20" s="314"/>
      <c r="C20" s="314"/>
      <c r="D20" s="22"/>
      <c r="E20" s="22"/>
      <c r="F20" s="315"/>
      <c r="G20" s="22"/>
      <c r="H20" s="22"/>
    </row>
    <row r="21" spans="1:8" s="177" customFormat="1" ht="20.100000000000001" customHeight="1">
      <c r="A21" s="3"/>
      <c r="B21" s="329"/>
      <c r="C21" s="329"/>
      <c r="D21" s="3"/>
      <c r="E21" s="3"/>
      <c r="F21" s="332"/>
      <c r="G21" s="3"/>
      <c r="H21" s="3"/>
    </row>
    <row r="22" spans="1:8" s="177" customFormat="1" ht="20.100000000000001" customHeight="1">
      <c r="A22" s="3"/>
      <c r="B22" s="329"/>
      <c r="C22" s="329"/>
      <c r="D22" s="3"/>
      <c r="E22" s="3"/>
      <c r="F22" s="3"/>
      <c r="G22" s="3"/>
      <c r="H22" s="3"/>
    </row>
    <row r="23" spans="1:8" s="177" customFormat="1" ht="20.100000000000001" customHeight="1">
      <c r="A23" s="3"/>
      <c r="B23" s="329"/>
      <c r="C23" s="329"/>
      <c r="D23" s="3"/>
      <c r="E23" s="3"/>
      <c r="F23" s="3"/>
      <c r="G23" s="3"/>
      <c r="H23" s="3"/>
    </row>
    <row r="24" spans="1:8" s="177" customFormat="1" ht="20.100000000000001" customHeight="1">
      <c r="A24" s="3"/>
      <c r="B24" s="329"/>
      <c r="C24" s="329"/>
      <c r="D24" s="3"/>
      <c r="E24" s="3"/>
      <c r="F24" s="3"/>
      <c r="G24" s="3"/>
      <c r="H24" s="3"/>
    </row>
    <row r="25" spans="1:8" s="177" customFormat="1" ht="20.100000000000001" customHeight="1">
      <c r="A25" s="3"/>
      <c r="B25" s="329"/>
      <c r="C25" s="329"/>
      <c r="D25" s="3"/>
      <c r="E25" s="3"/>
      <c r="F25" s="3"/>
      <c r="G25" s="3"/>
      <c r="H25" s="3"/>
    </row>
    <row r="26" spans="1:8" s="177" customFormat="1" ht="20.100000000000001" customHeight="1">
      <c r="A26" s="3"/>
      <c r="B26" s="329"/>
      <c r="C26" s="329"/>
      <c r="D26" s="3"/>
      <c r="E26" s="3"/>
      <c r="F26" s="3"/>
      <c r="G26" s="3"/>
      <c r="H26" s="3"/>
    </row>
    <row r="27" spans="1:8" s="177" customFormat="1" ht="20.100000000000001" customHeight="1">
      <c r="A27" s="3"/>
      <c r="B27" s="329"/>
      <c r="C27" s="329"/>
      <c r="D27" s="3"/>
      <c r="E27" s="3"/>
      <c r="F27" s="3"/>
      <c r="G27" s="3"/>
      <c r="H27" s="3"/>
    </row>
    <row r="28" spans="1:8" s="177" customFormat="1" ht="20.100000000000001" customHeight="1">
      <c r="A28" s="3"/>
      <c r="B28" s="329"/>
      <c r="C28" s="329"/>
      <c r="D28" s="3"/>
      <c r="E28" s="3"/>
      <c r="F28" s="3"/>
      <c r="G28" s="3"/>
      <c r="H28" s="3"/>
    </row>
    <row r="29" spans="1:8" s="177" customFormat="1" ht="20.100000000000001" customHeight="1">
      <c r="A29" s="3"/>
      <c r="B29" s="329"/>
      <c r="C29" s="329"/>
      <c r="D29" s="3"/>
      <c r="E29" s="3"/>
      <c r="F29" s="3"/>
      <c r="G29" s="3"/>
      <c r="H29" s="3"/>
    </row>
    <row r="30" spans="1:8" s="177" customFormat="1" ht="20.100000000000001" customHeight="1">
      <c r="A30" s="3"/>
      <c r="B30" s="329"/>
      <c r="C30" s="329"/>
      <c r="D30" s="3"/>
      <c r="E30" s="3"/>
      <c r="F30" s="3"/>
      <c r="G30" s="3"/>
      <c r="H30" s="3"/>
    </row>
    <row r="31" spans="1:8" s="177" customFormat="1" ht="20.100000000000001" customHeight="1">
      <c r="A31" s="3"/>
      <c r="B31" s="329"/>
      <c r="C31" s="329"/>
      <c r="D31" s="3"/>
      <c r="E31" s="3"/>
      <c r="F31" s="3"/>
      <c r="G31" s="3"/>
      <c r="H31" s="3"/>
    </row>
    <row r="32" spans="1:8" s="177" customFormat="1" ht="20.100000000000001" customHeight="1">
      <c r="A32" s="3"/>
      <c r="B32" s="329"/>
      <c r="C32" s="329"/>
      <c r="D32" s="3"/>
      <c r="E32" s="3"/>
      <c r="F32" s="3"/>
      <c r="G32" s="3"/>
      <c r="H32" s="3"/>
    </row>
    <row r="33" spans="1:8" s="177" customFormat="1" ht="20.100000000000001" customHeight="1">
      <c r="A33" s="3"/>
      <c r="B33" s="329"/>
      <c r="C33" s="329"/>
      <c r="D33" s="3"/>
      <c r="E33" s="3"/>
      <c r="F33" s="3"/>
      <c r="G33" s="3"/>
      <c r="H33" s="3"/>
    </row>
    <row r="34" spans="1:8" s="177" customFormat="1" ht="20.100000000000001" customHeight="1">
      <c r="A34" s="3"/>
      <c r="B34" s="329"/>
      <c r="C34" s="329"/>
      <c r="D34" s="3"/>
      <c r="E34" s="3"/>
      <c r="F34" s="3"/>
      <c r="G34" s="3"/>
      <c r="H34" s="3"/>
    </row>
    <row r="35" spans="1:8" s="177" customFormat="1" ht="18" customHeight="1">
      <c r="A35" s="3"/>
      <c r="B35" s="329"/>
      <c r="C35" s="329"/>
      <c r="D35" s="3"/>
      <c r="E35" s="3"/>
      <c r="F35" s="3"/>
      <c r="G35" s="3"/>
      <c r="H35" s="3"/>
    </row>
    <row r="36" spans="1:8" s="177" customFormat="1" ht="18" customHeight="1">
      <c r="A36" s="3"/>
      <c r="B36" s="329"/>
      <c r="C36" s="329"/>
      <c r="D36" s="3"/>
      <c r="E36" s="3"/>
      <c r="F36" s="3"/>
      <c r="G36" s="3"/>
      <c r="H36" s="3"/>
    </row>
    <row r="37" spans="1:8" s="177" customFormat="1" ht="18" customHeight="1">
      <c r="A37" s="3"/>
      <c r="B37" s="329"/>
      <c r="C37" s="329"/>
      <c r="D37" s="3"/>
      <c r="E37" s="3"/>
      <c r="F37" s="3"/>
      <c r="G37" s="3"/>
      <c r="H37" s="3"/>
    </row>
    <row r="38" spans="1:8" s="177" customFormat="1" ht="18" customHeight="1">
      <c r="A38" s="3"/>
      <c r="B38" s="329"/>
      <c r="C38" s="329"/>
      <c r="D38" s="3"/>
      <c r="E38" s="3"/>
      <c r="F38" s="3"/>
      <c r="G38" s="3"/>
      <c r="H38" s="3"/>
    </row>
    <row r="39" spans="1:8" s="177" customFormat="1" ht="18" customHeight="1">
      <c r="A39" s="3"/>
      <c r="B39" s="329"/>
      <c r="C39" s="329"/>
      <c r="D39" s="3"/>
      <c r="E39" s="3"/>
      <c r="F39" s="3"/>
      <c r="G39" s="3"/>
      <c r="H39" s="3"/>
    </row>
    <row r="40" spans="1:8" s="177" customFormat="1" ht="18.75">
      <c r="A40" s="3"/>
      <c r="B40" s="329"/>
      <c r="C40" s="329"/>
      <c r="D40" s="3"/>
      <c r="E40" s="3"/>
      <c r="F40" s="3"/>
      <c r="G40" s="3"/>
      <c r="H40" s="3"/>
    </row>
    <row r="41" spans="1:8" s="177" customFormat="1" ht="18.75">
      <c r="A41" s="3"/>
      <c r="B41" s="329"/>
      <c r="C41" s="329"/>
      <c r="D41" s="3"/>
      <c r="E41" s="3"/>
      <c r="F41" s="3"/>
      <c r="G41" s="3"/>
      <c r="H41" s="3"/>
    </row>
    <row r="42" spans="1:8" s="177" customFormat="1" ht="18.75">
      <c r="A42" s="3"/>
      <c r="B42" s="329"/>
      <c r="C42" s="329"/>
      <c r="D42" s="3"/>
      <c r="E42" s="3"/>
      <c r="F42" s="3"/>
      <c r="G42" s="3"/>
      <c r="H42" s="3"/>
    </row>
    <row r="43" spans="1:8" s="177" customFormat="1" ht="18.75">
      <c r="A43" s="3"/>
      <c r="B43" s="329"/>
      <c r="C43" s="329"/>
      <c r="D43" s="3"/>
      <c r="E43" s="3"/>
      <c r="F43" s="3"/>
      <c r="G43" s="3"/>
      <c r="H43" s="3"/>
    </row>
    <row r="44" spans="1:8" s="177" customFormat="1" ht="18.75">
      <c r="A44" s="3"/>
      <c r="B44" s="329"/>
      <c r="C44" s="329"/>
      <c r="D44" s="3"/>
      <c r="E44" s="3"/>
      <c r="F44" s="3"/>
      <c r="G44" s="3"/>
      <c r="H44" s="3"/>
    </row>
    <row r="45" spans="1:8" ht="18.75">
      <c r="A45" s="3"/>
      <c r="B45" s="329"/>
      <c r="C45" s="329"/>
      <c r="D45" s="3"/>
      <c r="E45" s="3"/>
      <c r="F45" s="3"/>
      <c r="G45" s="3"/>
      <c r="H45" s="3"/>
    </row>
    <row r="46" spans="1:8" ht="18.75">
      <c r="A46" s="3"/>
      <c r="B46" s="329"/>
      <c r="C46" s="329"/>
      <c r="D46" s="3"/>
      <c r="E46" s="3"/>
      <c r="F46" s="3"/>
      <c r="G46" s="3"/>
      <c r="H46" s="3"/>
    </row>
    <row r="47" spans="1:8" ht="18.75">
      <c r="A47" s="3"/>
      <c r="B47" s="329"/>
      <c r="C47" s="329"/>
      <c r="D47" s="3"/>
      <c r="E47" s="3"/>
      <c r="F47" s="3"/>
      <c r="G47" s="3"/>
      <c r="H47" s="3"/>
    </row>
    <row r="48" spans="1:8" ht="18.75">
      <c r="A48" s="3"/>
      <c r="B48" s="329"/>
      <c r="C48" s="329"/>
      <c r="D48" s="3"/>
      <c r="E48" s="3"/>
      <c r="F48" s="3"/>
      <c r="G48" s="3"/>
      <c r="H48" s="3"/>
    </row>
    <row r="49" spans="1:8" ht="18.75">
      <c r="A49" s="3"/>
      <c r="B49" s="329"/>
      <c r="C49" s="329"/>
      <c r="D49" s="3"/>
      <c r="E49" s="3"/>
      <c r="F49" s="3"/>
      <c r="G49" s="3"/>
      <c r="H49" s="3"/>
    </row>
    <row r="50" spans="1:8" ht="18.75">
      <c r="A50" s="3"/>
      <c r="B50" s="329"/>
      <c r="C50" s="329"/>
      <c r="D50" s="3"/>
      <c r="E50" s="3"/>
      <c r="F50" s="3"/>
      <c r="G50" s="3"/>
      <c r="H50" s="3"/>
    </row>
    <row r="51" spans="1:8" ht="18.75">
      <c r="A51" s="3"/>
      <c r="B51" s="329"/>
      <c r="C51" s="329"/>
      <c r="D51" s="3"/>
      <c r="E51" s="3"/>
      <c r="F51" s="3"/>
      <c r="G51" s="3"/>
      <c r="H51" s="3"/>
    </row>
    <row r="52" spans="1:8" ht="18.75">
      <c r="A52" s="3"/>
      <c r="B52" s="329"/>
      <c r="C52" s="329"/>
      <c r="D52" s="3"/>
      <c r="E52" s="3"/>
      <c r="F52" s="3"/>
      <c r="G52" s="3"/>
      <c r="H52" s="3"/>
    </row>
    <row r="53" spans="1:8" ht="18.75">
      <c r="A53" s="3"/>
      <c r="B53" s="329"/>
      <c r="C53" s="329"/>
      <c r="D53" s="3"/>
      <c r="E53" s="3"/>
      <c r="F53" s="3"/>
      <c r="G53" s="3"/>
      <c r="H53" s="3"/>
    </row>
    <row r="54" spans="1:8" ht="18.75">
      <c r="A54" s="3"/>
      <c r="B54" s="329"/>
      <c r="C54" s="329"/>
      <c r="D54" s="3"/>
      <c r="E54" s="3"/>
      <c r="F54" s="3"/>
      <c r="G54" s="3"/>
      <c r="H54" s="3"/>
    </row>
    <row r="55" spans="1:8" ht="18.75">
      <c r="A55" s="3"/>
      <c r="B55" s="329"/>
      <c r="C55" s="329"/>
      <c r="D55" s="3"/>
      <c r="E55" s="3"/>
      <c r="F55" s="3"/>
      <c r="G55" s="3"/>
      <c r="H55" s="3"/>
    </row>
    <row r="56" spans="1:8" ht="18.75">
      <c r="A56" s="3"/>
      <c r="B56" s="329"/>
      <c r="C56" s="329"/>
      <c r="D56" s="3"/>
      <c r="E56" s="3"/>
      <c r="F56" s="3"/>
      <c r="G56" s="3"/>
      <c r="H56" s="3"/>
    </row>
    <row r="57" spans="1:8" ht="18.75">
      <c r="A57" s="3"/>
      <c r="B57" s="329"/>
      <c r="C57" s="329"/>
      <c r="D57" s="3"/>
      <c r="E57" s="3"/>
      <c r="F57" s="3"/>
      <c r="G57" s="3"/>
      <c r="H57" s="3"/>
    </row>
    <row r="58" spans="1:8" ht="18.75">
      <c r="A58" s="3"/>
      <c r="B58" s="329"/>
      <c r="C58" s="329"/>
      <c r="D58" s="3"/>
      <c r="E58" s="3"/>
      <c r="F58" s="3"/>
      <c r="G58" s="3"/>
      <c r="H58" s="3"/>
    </row>
    <row r="59" spans="1:8" ht="18.75">
      <c r="A59" s="3"/>
      <c r="B59" s="329"/>
      <c r="C59" s="329"/>
      <c r="D59" s="3"/>
      <c r="E59" s="3"/>
      <c r="F59" s="3"/>
      <c r="G59" s="3"/>
      <c r="H59" s="3"/>
    </row>
    <row r="60" spans="1:8" ht="18.75">
      <c r="A60" s="3"/>
      <c r="B60" s="329"/>
      <c r="C60" s="329"/>
      <c r="D60" s="3"/>
      <c r="E60" s="3"/>
      <c r="F60" s="3"/>
      <c r="G60" s="3"/>
      <c r="H60" s="3"/>
    </row>
    <row r="61" spans="1:8" ht="18.75">
      <c r="A61" s="3"/>
      <c r="B61" s="329"/>
      <c r="C61" s="329"/>
      <c r="D61" s="3"/>
      <c r="E61" s="3"/>
      <c r="F61" s="3"/>
      <c r="G61" s="3"/>
      <c r="H61" s="3"/>
    </row>
    <row r="62" spans="1:8" ht="18.75">
      <c r="A62" s="3"/>
      <c r="B62" s="329"/>
      <c r="C62" s="329"/>
      <c r="D62" s="3"/>
      <c r="E62" s="3"/>
      <c r="F62" s="3"/>
      <c r="G62" s="3"/>
      <c r="H62" s="3"/>
    </row>
    <row r="63" spans="1:8" ht="18.75">
      <c r="A63" s="3"/>
      <c r="B63" s="329"/>
      <c r="C63" s="329"/>
      <c r="D63" s="3"/>
      <c r="E63" s="3"/>
      <c r="F63" s="3"/>
      <c r="G63" s="3"/>
      <c r="H63" s="3"/>
    </row>
    <row r="64" spans="1:8" ht="18.75">
      <c r="A64" s="3"/>
      <c r="B64" s="329"/>
      <c r="C64" s="329"/>
      <c r="D64" s="3"/>
      <c r="E64" s="3"/>
      <c r="F64" s="3"/>
      <c r="G64" s="3"/>
      <c r="H64" s="3"/>
    </row>
    <row r="65" spans="1:8" ht="18.75">
      <c r="A65" s="3"/>
      <c r="B65" s="329"/>
      <c r="C65" s="329"/>
      <c r="D65" s="3"/>
      <c r="E65" s="3"/>
      <c r="F65" s="3"/>
      <c r="G65" s="3"/>
      <c r="H65" s="3"/>
    </row>
    <row r="66" spans="1:8" ht="18.75">
      <c r="A66" s="3"/>
      <c r="B66" s="329"/>
      <c r="C66" s="329"/>
      <c r="D66" s="3"/>
      <c r="E66" s="3"/>
      <c r="F66" s="3"/>
      <c r="G66" s="3"/>
      <c r="H66" s="3"/>
    </row>
    <row r="67" spans="1:8" ht="18.75">
      <c r="A67" s="3"/>
      <c r="B67" s="329"/>
      <c r="C67" s="329"/>
      <c r="D67" s="3"/>
      <c r="E67" s="3"/>
      <c r="F67" s="3"/>
      <c r="G67" s="3"/>
      <c r="H67" s="3"/>
    </row>
    <row r="68" spans="1:8" ht="18.75">
      <c r="A68" s="3"/>
      <c r="B68" s="329"/>
      <c r="C68" s="329"/>
      <c r="D68" s="3"/>
      <c r="E68" s="3"/>
      <c r="F68" s="3"/>
      <c r="G68" s="3"/>
      <c r="H68" s="3"/>
    </row>
    <row r="69" spans="1:8" ht="18.75">
      <c r="A69" s="3"/>
      <c r="B69" s="329"/>
      <c r="C69" s="329"/>
      <c r="D69" s="3"/>
      <c r="E69" s="3"/>
      <c r="F69" s="3"/>
      <c r="G69" s="3"/>
      <c r="H69" s="3"/>
    </row>
    <row r="70" spans="1:8" ht="18.75">
      <c r="A70" s="3"/>
      <c r="B70" s="329"/>
      <c r="C70" s="329"/>
      <c r="D70" s="3"/>
      <c r="E70" s="3"/>
      <c r="F70" s="3"/>
      <c r="G70" s="3"/>
      <c r="H70" s="3"/>
    </row>
    <row r="71" spans="1:8" ht="18.75">
      <c r="A71" s="3"/>
      <c r="B71" s="329"/>
      <c r="C71" s="329"/>
      <c r="D71" s="3"/>
      <c r="E71" s="3"/>
      <c r="F71" s="3"/>
      <c r="G71" s="3"/>
      <c r="H71" s="3"/>
    </row>
    <row r="72" spans="1:8" ht="18.75">
      <c r="A72" s="3"/>
      <c r="B72" s="329"/>
      <c r="C72" s="329"/>
      <c r="D72" s="3"/>
      <c r="E72" s="3"/>
      <c r="F72" s="3"/>
      <c r="G72" s="3"/>
      <c r="H72" s="3"/>
    </row>
    <row r="73" spans="1:8" ht="18.75">
      <c r="A73" s="3"/>
      <c r="B73" s="329"/>
      <c r="C73" s="329"/>
      <c r="D73" s="3"/>
      <c r="E73" s="3"/>
      <c r="F73" s="3"/>
      <c r="G73" s="3"/>
      <c r="H73" s="3"/>
    </row>
    <row r="74" spans="1:8" ht="18.75">
      <c r="A74" s="3"/>
      <c r="B74" s="329"/>
      <c r="C74" s="329"/>
      <c r="D74" s="3"/>
      <c r="E74" s="3"/>
      <c r="F74" s="3"/>
      <c r="G74" s="3"/>
      <c r="H74" s="3"/>
    </row>
    <row r="75" spans="1:8">
      <c r="B75" s="333"/>
      <c r="C75" s="333"/>
    </row>
    <row r="76" spans="1:8">
      <c r="B76" s="333"/>
      <c r="C76" s="333"/>
    </row>
    <row r="77" spans="1:8">
      <c r="B77" s="333"/>
      <c r="C77" s="333"/>
    </row>
    <row r="78" spans="1:8">
      <c r="B78" s="333"/>
      <c r="C78" s="333"/>
    </row>
    <row r="79" spans="1:8">
      <c r="B79" s="333"/>
      <c r="C79" s="333"/>
    </row>
    <row r="80" spans="1:8">
      <c r="B80" s="333"/>
      <c r="C80" s="333"/>
    </row>
    <row r="81" spans="2:3">
      <c r="B81" s="333"/>
      <c r="C81" s="333"/>
    </row>
    <row r="82" spans="2:3">
      <c r="B82" s="333"/>
      <c r="C82" s="333"/>
    </row>
    <row r="83" spans="2:3">
      <c r="B83" s="333"/>
      <c r="C83" s="333"/>
    </row>
    <row r="84" spans="2:3">
      <c r="B84" s="333"/>
      <c r="C84" s="333"/>
    </row>
    <row r="85" spans="2:3">
      <c r="B85" s="333"/>
      <c r="C85" s="333"/>
    </row>
    <row r="86" spans="2:3">
      <c r="B86" s="333"/>
      <c r="C86" s="333"/>
    </row>
    <row r="87" spans="2:3">
      <c r="B87" s="333"/>
      <c r="C87" s="333"/>
    </row>
    <row r="88" spans="2:3">
      <c r="B88" s="333"/>
      <c r="C88" s="333"/>
    </row>
    <row r="89" spans="2:3">
      <c r="B89" s="333"/>
      <c r="C89" s="333"/>
    </row>
    <row r="90" spans="2:3">
      <c r="B90" s="333"/>
      <c r="C90" s="333"/>
    </row>
    <row r="91" spans="2:3">
      <c r="B91" s="333"/>
      <c r="C91" s="333"/>
    </row>
    <row r="92" spans="2:3">
      <c r="B92" s="333"/>
      <c r="C92" s="333"/>
    </row>
    <row r="93" spans="2:3">
      <c r="B93" s="333"/>
      <c r="C93" s="333"/>
    </row>
    <row r="94" spans="2:3">
      <c r="B94" s="333"/>
      <c r="C94" s="333"/>
    </row>
    <row r="95" spans="2:3">
      <c r="B95" s="333"/>
      <c r="C95" s="333"/>
    </row>
    <row r="96" spans="2:3">
      <c r="B96" s="333"/>
      <c r="C96" s="333"/>
    </row>
    <row r="97" spans="2:3">
      <c r="B97" s="333"/>
      <c r="C97" s="333"/>
    </row>
    <row r="98" spans="2:3">
      <c r="B98" s="333"/>
      <c r="C98" s="333"/>
    </row>
    <row r="99" spans="2:3">
      <c r="B99" s="333"/>
      <c r="C99" s="333"/>
    </row>
    <row r="100" spans="2:3">
      <c r="B100" s="333"/>
      <c r="C100" s="333"/>
    </row>
    <row r="101" spans="2:3">
      <c r="B101" s="333"/>
      <c r="C101" s="333"/>
    </row>
    <row r="102" spans="2:3">
      <c r="B102" s="333"/>
      <c r="C102" s="333"/>
    </row>
    <row r="103" spans="2:3">
      <c r="B103" s="333"/>
      <c r="C103" s="333"/>
    </row>
    <row r="104" spans="2:3">
      <c r="B104" s="333"/>
      <c r="C104" s="333"/>
    </row>
    <row r="105" spans="2:3">
      <c r="B105" s="333"/>
      <c r="C105" s="333"/>
    </row>
    <row r="106" spans="2:3">
      <c r="B106" s="333"/>
      <c r="C106" s="333"/>
    </row>
    <row r="107" spans="2:3">
      <c r="B107" s="333"/>
      <c r="C107" s="333"/>
    </row>
    <row r="108" spans="2:3">
      <c r="B108" s="333"/>
      <c r="C108" s="333"/>
    </row>
    <row r="109" spans="2:3">
      <c r="B109" s="333"/>
      <c r="C109" s="333"/>
    </row>
    <row r="110" spans="2:3">
      <c r="B110" s="333"/>
      <c r="C110" s="333"/>
    </row>
    <row r="111" spans="2:3">
      <c r="B111" s="333"/>
      <c r="C111" s="333"/>
    </row>
    <row r="112" spans="2:3">
      <c r="B112" s="333"/>
      <c r="C112" s="333"/>
    </row>
    <row r="113" spans="2:3">
      <c r="B113" s="333"/>
      <c r="C113" s="333"/>
    </row>
    <row r="114" spans="2:3">
      <c r="B114" s="333"/>
      <c r="C114" s="333"/>
    </row>
    <row r="115" spans="2:3">
      <c r="B115" s="333"/>
      <c r="C115" s="333"/>
    </row>
    <row r="116" spans="2:3">
      <c r="B116" s="333"/>
      <c r="C116" s="333"/>
    </row>
    <row r="117" spans="2:3">
      <c r="B117" s="333"/>
      <c r="C117" s="333"/>
    </row>
  </sheetData>
  <mergeCells count="3">
    <mergeCell ref="A1:H1"/>
    <mergeCell ref="A2:H2"/>
    <mergeCell ref="F4:H4"/>
  </mergeCells>
  <pageMargins left="0.55118110236220497" right="0.27559055118110198" top="0.74803149606299202" bottom="0.511811023622047" header="0.43307086614173201" footer="0.196850393700787"/>
  <pageSetup paperSize="9" firstPageNumber="70" orientation="portrait" useFirstPageNumber="1" r:id="rId1"/>
  <headerFooter alignWithMargins="0">
    <oddHeader>&amp;C&amp;P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117"/>
  <sheetViews>
    <sheetView workbookViewId="0">
      <selection activeCell="G5" sqref="G5"/>
    </sheetView>
  </sheetViews>
  <sheetFormatPr defaultColWidth="10.28515625" defaultRowHeight="15.75"/>
  <cols>
    <col min="1" max="1" width="30.42578125" style="266" customWidth="1"/>
    <col min="2" max="2" width="12.28515625" style="266" customWidth="1"/>
    <col min="3" max="3" width="12.42578125" style="266" customWidth="1"/>
    <col min="4" max="4" width="0.85546875" style="266" customWidth="1"/>
    <col min="5" max="5" width="14.7109375" style="266" customWidth="1"/>
    <col min="6" max="6" width="14.5703125" style="266" customWidth="1"/>
    <col min="7" max="16384" width="10.28515625" style="1"/>
  </cols>
  <sheetData>
    <row r="1" spans="1:6" s="18" customFormat="1" ht="20.100000000000001" customHeight="1">
      <c r="A1" s="589" t="s">
        <v>565</v>
      </c>
      <c r="B1" s="589"/>
      <c r="C1" s="589"/>
      <c r="D1" s="589"/>
      <c r="E1" s="589"/>
      <c r="F1" s="589"/>
    </row>
    <row r="2" spans="1:6" ht="20.100000000000001" customHeight="1">
      <c r="A2" s="590" t="s">
        <v>411</v>
      </c>
      <c r="B2" s="590"/>
      <c r="C2" s="590"/>
      <c r="D2" s="590"/>
      <c r="E2" s="590"/>
      <c r="F2" s="590"/>
    </row>
    <row r="3" spans="1:6" ht="20.100000000000001" customHeight="1" thickBot="1">
      <c r="B3" s="329"/>
      <c r="C3" s="3"/>
      <c r="D3" s="3"/>
      <c r="E3" s="3"/>
      <c r="F3" s="3"/>
    </row>
    <row r="4" spans="1:6" s="176" customFormat="1" ht="22.5" customHeight="1">
      <c r="A4" s="224"/>
      <c r="B4" s="306" t="s">
        <v>2</v>
      </c>
      <c r="C4" s="306" t="s">
        <v>24</v>
      </c>
      <c r="D4" s="224"/>
      <c r="E4" s="523" t="s">
        <v>25</v>
      </c>
      <c r="F4" s="523"/>
    </row>
    <row r="5" spans="1:6" s="176" customFormat="1" ht="20.100000000000001" customHeight="1">
      <c r="A5" s="22"/>
      <c r="B5" s="308" t="s">
        <v>26</v>
      </c>
      <c r="C5" s="308" t="s">
        <v>32</v>
      </c>
      <c r="D5" s="22"/>
      <c r="E5" s="308" t="s">
        <v>29</v>
      </c>
      <c r="F5" s="308" t="s">
        <v>30</v>
      </c>
    </row>
    <row r="6" spans="1:6" s="176" customFormat="1" ht="20.100000000000001" customHeight="1">
      <c r="A6" s="22"/>
      <c r="B6" s="308" t="s">
        <v>402</v>
      </c>
      <c r="C6" s="308" t="s">
        <v>402</v>
      </c>
      <c r="D6" s="22"/>
      <c r="E6" s="308" t="s">
        <v>402</v>
      </c>
      <c r="F6" s="308" t="s">
        <v>402</v>
      </c>
    </row>
    <row r="7" spans="1:6" s="176" customFormat="1" ht="15">
      <c r="A7" s="22"/>
      <c r="B7" s="324"/>
      <c r="C7" s="324"/>
      <c r="D7" s="325"/>
      <c r="E7" s="324"/>
      <c r="F7" s="310"/>
    </row>
    <row r="8" spans="1:6" s="453" customFormat="1" ht="20.100000000000001" customHeight="1">
      <c r="A8" s="265"/>
      <c r="B8" s="240"/>
      <c r="C8" s="240"/>
      <c r="D8" s="240"/>
      <c r="E8" s="240"/>
      <c r="F8" s="240"/>
    </row>
    <row r="9" spans="1:6" s="176" customFormat="1" ht="20.100000000000001" customHeight="1">
      <c r="A9" s="254" t="s">
        <v>418</v>
      </c>
      <c r="B9" s="311">
        <v>1615.0744999999997</v>
      </c>
      <c r="C9" s="311">
        <v>1480.4883735806652</v>
      </c>
      <c r="D9" s="22"/>
      <c r="E9" s="312">
        <v>101.98559638299346</v>
      </c>
      <c r="F9" s="312">
        <v>111.5919326643333</v>
      </c>
    </row>
    <row r="10" spans="1:6" s="176" customFormat="1" ht="20.100000000000001" customHeight="1">
      <c r="A10" s="330" t="s">
        <v>419</v>
      </c>
      <c r="B10" s="314"/>
      <c r="C10" s="314"/>
      <c r="D10" s="22"/>
      <c r="E10" s="22"/>
      <c r="F10" s="22"/>
    </row>
    <row r="11" spans="1:6" s="176" customFormat="1" ht="20.100000000000001" customHeight="1">
      <c r="A11" s="326" t="s">
        <v>63</v>
      </c>
      <c r="B11" s="314">
        <v>1454.9744999999998</v>
      </c>
      <c r="C11" s="314">
        <v>1457.5489141212056</v>
      </c>
      <c r="D11" s="22"/>
      <c r="E11" s="315">
        <v>103.27537744085514</v>
      </c>
      <c r="F11" s="315">
        <v>112.39422002423545</v>
      </c>
    </row>
    <row r="12" spans="1:6" s="176" customFormat="1" ht="20.100000000000001" customHeight="1">
      <c r="A12" s="326" t="s">
        <v>420</v>
      </c>
      <c r="B12" s="327">
        <v>0</v>
      </c>
      <c r="C12" s="327">
        <v>0</v>
      </c>
      <c r="D12" s="327"/>
      <c r="E12" s="327">
        <v>0</v>
      </c>
      <c r="F12" s="327">
        <v>0</v>
      </c>
    </row>
    <row r="13" spans="1:6" s="176" customFormat="1" ht="20.100000000000001" customHeight="1">
      <c r="A13" s="326" t="s">
        <v>286</v>
      </c>
      <c r="B13" s="314">
        <v>160.10000000000002</v>
      </c>
      <c r="C13" s="314">
        <v>22.939459459459499</v>
      </c>
      <c r="D13" s="22"/>
      <c r="E13" s="315">
        <v>91.590389016018321</v>
      </c>
      <c r="F13" s="315">
        <v>76.771952675567135</v>
      </c>
    </row>
    <row r="14" spans="1:6" s="176" customFormat="1" ht="20.100000000000001" customHeight="1">
      <c r="A14" s="2"/>
      <c r="B14" s="314"/>
      <c r="C14" s="314"/>
      <c r="D14" s="22"/>
      <c r="E14" s="22"/>
      <c r="F14" s="22"/>
    </row>
    <row r="15" spans="1:6" s="176" customFormat="1" ht="20.100000000000001" customHeight="1">
      <c r="A15" s="254" t="s">
        <v>421</v>
      </c>
      <c r="B15" s="331">
        <v>375323.91520000005</v>
      </c>
      <c r="C15" s="331">
        <v>369914.62203306169</v>
      </c>
      <c r="D15" s="21"/>
      <c r="E15" s="312">
        <v>107.75746462870559</v>
      </c>
      <c r="F15" s="312">
        <v>117.6411298301945</v>
      </c>
    </row>
    <row r="16" spans="1:6" s="176" customFormat="1" ht="20.100000000000001" customHeight="1">
      <c r="A16" s="330" t="s">
        <v>422</v>
      </c>
      <c r="B16" s="327"/>
      <c r="C16" s="327">
        <v>0</v>
      </c>
      <c r="D16" s="327"/>
      <c r="E16" s="327"/>
      <c r="F16" s="327">
        <v>0</v>
      </c>
    </row>
    <row r="17" spans="1:6" s="176" customFormat="1" ht="20.100000000000001" customHeight="1">
      <c r="A17" s="326" t="s">
        <v>63</v>
      </c>
      <c r="B17" s="314">
        <v>371669.51519999991</v>
      </c>
      <c r="C17" s="314">
        <v>369234.80824927799</v>
      </c>
      <c r="D17" s="22"/>
      <c r="E17" s="315">
        <v>107.91727893283382</v>
      </c>
      <c r="F17" s="315">
        <v>117.74462040026681</v>
      </c>
    </row>
    <row r="18" spans="1:6" s="176" customFormat="1" ht="20.100000000000001" customHeight="1">
      <c r="A18" s="326" t="s">
        <v>420</v>
      </c>
      <c r="B18" s="327">
        <v>0</v>
      </c>
      <c r="C18" s="327">
        <v>0</v>
      </c>
      <c r="D18" s="327"/>
      <c r="E18" s="327">
        <v>0</v>
      </c>
      <c r="F18" s="327">
        <v>0</v>
      </c>
    </row>
    <row r="19" spans="1:6" s="176" customFormat="1" ht="20.100000000000001" customHeight="1">
      <c r="A19" s="326" t="s">
        <v>286</v>
      </c>
      <c r="B19" s="314">
        <v>3654.3999999999996</v>
      </c>
      <c r="C19" s="314">
        <v>679.81378378378395</v>
      </c>
      <c r="D19" s="22"/>
      <c r="E19" s="334">
        <v>93.652136029317532</v>
      </c>
      <c r="F19" s="334">
        <v>79.6277301969902</v>
      </c>
    </row>
    <row r="20" spans="1:6" s="176" customFormat="1" ht="20.100000000000001" customHeight="1">
      <c r="A20" s="2"/>
      <c r="B20" s="314"/>
      <c r="C20" s="22"/>
      <c r="D20" s="22"/>
      <c r="E20" s="315"/>
      <c r="F20" s="22"/>
    </row>
    <row r="21" spans="1:6" s="176" customFormat="1" ht="20.100000000000001" customHeight="1">
      <c r="A21" s="3"/>
      <c r="B21" s="329"/>
      <c r="C21" s="3"/>
      <c r="D21" s="3"/>
      <c r="E21" s="332"/>
      <c r="F21" s="3"/>
    </row>
    <row r="22" spans="1:6" s="176" customFormat="1" ht="20.100000000000001" customHeight="1">
      <c r="A22" s="3"/>
      <c r="B22" s="329"/>
      <c r="C22" s="3"/>
      <c r="D22" s="3"/>
      <c r="E22" s="3"/>
      <c r="F22" s="3"/>
    </row>
    <row r="23" spans="1:6" s="176" customFormat="1" ht="20.100000000000001" customHeight="1">
      <c r="A23" s="3"/>
      <c r="B23" s="329"/>
      <c r="C23" s="3"/>
      <c r="D23" s="3"/>
      <c r="E23" s="3"/>
      <c r="F23" s="3"/>
    </row>
    <row r="24" spans="1:6" s="176" customFormat="1" ht="20.100000000000001" customHeight="1">
      <c r="A24" s="3"/>
      <c r="B24" s="329"/>
      <c r="C24" s="3"/>
      <c r="D24" s="3"/>
      <c r="E24" s="3"/>
      <c r="F24" s="3"/>
    </row>
    <row r="25" spans="1:6" s="176" customFormat="1" ht="20.100000000000001" customHeight="1">
      <c r="A25" s="3"/>
      <c r="B25" s="329"/>
      <c r="C25" s="3"/>
      <c r="D25" s="3"/>
      <c r="E25" s="3"/>
      <c r="F25" s="3"/>
    </row>
    <row r="26" spans="1:6" s="176" customFormat="1" ht="20.100000000000001" customHeight="1">
      <c r="A26" s="3"/>
      <c r="B26" s="329"/>
      <c r="C26" s="3"/>
      <c r="D26" s="3"/>
      <c r="E26" s="3"/>
      <c r="F26" s="3"/>
    </row>
    <row r="27" spans="1:6" s="176" customFormat="1" ht="20.100000000000001" customHeight="1">
      <c r="A27" s="3"/>
      <c r="B27" s="329"/>
      <c r="C27" s="3"/>
      <c r="D27" s="3"/>
      <c r="E27" s="3"/>
      <c r="F27" s="3"/>
    </row>
    <row r="28" spans="1:6" s="176" customFormat="1" ht="20.100000000000001" customHeight="1">
      <c r="A28" s="3"/>
      <c r="B28" s="329"/>
      <c r="C28" s="3"/>
      <c r="D28" s="3"/>
      <c r="E28" s="3"/>
      <c r="F28" s="3"/>
    </row>
    <row r="29" spans="1:6" s="176" customFormat="1" ht="20.100000000000001" customHeight="1">
      <c r="A29" s="3"/>
      <c r="B29" s="329"/>
      <c r="C29" s="3"/>
      <c r="D29" s="3"/>
      <c r="E29" s="3"/>
      <c r="F29" s="3"/>
    </row>
    <row r="30" spans="1:6" s="176" customFormat="1" ht="20.100000000000001" customHeight="1">
      <c r="A30" s="3"/>
      <c r="B30" s="329"/>
      <c r="C30" s="3"/>
      <c r="D30" s="3"/>
      <c r="E30" s="3"/>
      <c r="F30" s="3"/>
    </row>
    <row r="31" spans="1:6" s="176" customFormat="1" ht="20.100000000000001" customHeight="1">
      <c r="A31" s="3"/>
      <c r="B31" s="329"/>
      <c r="C31" s="3"/>
      <c r="D31" s="3"/>
      <c r="E31" s="3"/>
      <c r="F31" s="3"/>
    </row>
    <row r="32" spans="1:6" s="176" customFormat="1" ht="20.100000000000001" customHeight="1">
      <c r="A32" s="3"/>
      <c r="B32" s="329"/>
      <c r="C32" s="3"/>
      <c r="D32" s="3"/>
      <c r="E32" s="3"/>
      <c r="F32" s="3"/>
    </row>
    <row r="33" spans="1:6" s="176" customFormat="1" ht="20.100000000000001" customHeight="1">
      <c r="A33" s="3"/>
      <c r="B33" s="329"/>
      <c r="C33" s="3"/>
      <c r="D33" s="3"/>
      <c r="E33" s="3"/>
      <c r="F33" s="3"/>
    </row>
    <row r="34" spans="1:6" s="176" customFormat="1" ht="20.100000000000001" customHeight="1">
      <c r="A34" s="3"/>
      <c r="B34" s="329"/>
      <c r="C34" s="3"/>
      <c r="D34" s="3"/>
      <c r="E34" s="3"/>
      <c r="F34" s="3"/>
    </row>
    <row r="35" spans="1:6" s="176" customFormat="1" ht="20.100000000000001" customHeight="1">
      <c r="A35" s="3"/>
      <c r="B35" s="329"/>
      <c r="C35" s="3"/>
      <c r="D35" s="3"/>
      <c r="E35" s="3"/>
      <c r="F35" s="3"/>
    </row>
    <row r="36" spans="1:6" s="176" customFormat="1" ht="20.100000000000001" customHeight="1">
      <c r="A36" s="3"/>
      <c r="B36" s="329"/>
      <c r="C36" s="3"/>
      <c r="D36" s="3"/>
      <c r="E36" s="3"/>
      <c r="F36" s="3"/>
    </row>
    <row r="37" spans="1:6" s="176" customFormat="1" ht="20.100000000000001" customHeight="1">
      <c r="A37" s="3"/>
      <c r="B37" s="329"/>
      <c r="C37" s="3"/>
      <c r="D37" s="3"/>
      <c r="E37" s="3"/>
      <c r="F37" s="3"/>
    </row>
    <row r="38" spans="1:6" s="176" customFormat="1" ht="20.100000000000001" customHeight="1">
      <c r="A38" s="3"/>
      <c r="B38" s="329"/>
      <c r="C38" s="3"/>
      <c r="D38" s="3"/>
      <c r="E38" s="3"/>
      <c r="F38" s="3"/>
    </row>
    <row r="39" spans="1:6" s="176" customFormat="1" ht="20.100000000000001" customHeight="1">
      <c r="A39" s="3"/>
      <c r="B39" s="329"/>
      <c r="C39" s="3"/>
      <c r="D39" s="3"/>
      <c r="E39" s="3"/>
      <c r="F39" s="3"/>
    </row>
    <row r="40" spans="1:6" s="176" customFormat="1" ht="20.100000000000001" customHeight="1">
      <c r="A40" s="3"/>
      <c r="B40" s="329"/>
      <c r="C40" s="3"/>
      <c r="D40" s="3"/>
      <c r="E40" s="3"/>
      <c r="F40" s="3"/>
    </row>
    <row r="41" spans="1:6" s="176" customFormat="1" ht="14.1" customHeight="1">
      <c r="A41" s="3"/>
      <c r="B41" s="329"/>
      <c r="C41" s="3"/>
      <c r="D41" s="3"/>
      <c r="E41" s="3"/>
      <c r="F41" s="3"/>
    </row>
    <row r="42" spans="1:6" s="176" customFormat="1" ht="14.1" customHeight="1">
      <c r="A42" s="3"/>
      <c r="B42" s="329"/>
      <c r="C42" s="3"/>
      <c r="D42" s="3"/>
      <c r="E42" s="3"/>
      <c r="F42" s="3"/>
    </row>
    <row r="43" spans="1:6" s="176" customFormat="1" ht="14.1" customHeight="1">
      <c r="A43" s="3"/>
      <c r="B43" s="329"/>
      <c r="C43" s="3"/>
      <c r="D43" s="3"/>
      <c r="E43" s="3"/>
      <c r="F43" s="3"/>
    </row>
    <row r="44" spans="1:6" s="176" customFormat="1" ht="14.1" customHeight="1">
      <c r="A44" s="3"/>
      <c r="B44" s="329"/>
      <c r="C44" s="3"/>
      <c r="D44" s="3"/>
      <c r="E44" s="3"/>
      <c r="F44" s="3"/>
    </row>
    <row r="45" spans="1:6" s="176" customFormat="1" ht="14.1" customHeight="1">
      <c r="A45" s="3"/>
      <c r="B45" s="329"/>
      <c r="C45" s="3"/>
      <c r="D45" s="3"/>
      <c r="E45" s="3"/>
      <c r="F45" s="3"/>
    </row>
    <row r="46" spans="1:6" s="176" customFormat="1" ht="14.1" customHeight="1">
      <c r="A46" s="3"/>
      <c r="B46" s="329"/>
      <c r="C46" s="3"/>
      <c r="D46" s="3"/>
      <c r="E46" s="3"/>
      <c r="F46" s="3"/>
    </row>
    <row r="47" spans="1:6" s="176" customFormat="1" ht="14.1" customHeight="1">
      <c r="A47" s="3"/>
      <c r="B47" s="329"/>
      <c r="C47" s="3"/>
      <c r="D47" s="3"/>
      <c r="E47" s="3"/>
      <c r="F47" s="3"/>
    </row>
    <row r="48" spans="1:6" s="176" customFormat="1" ht="14.1" customHeight="1">
      <c r="A48" s="3"/>
      <c r="B48" s="329"/>
      <c r="C48" s="3"/>
      <c r="D48" s="3"/>
      <c r="E48" s="3"/>
      <c r="F48" s="3"/>
    </row>
    <row r="49" spans="1:6" s="176" customFormat="1" ht="14.1" customHeight="1">
      <c r="A49" s="3"/>
      <c r="B49" s="329"/>
      <c r="C49" s="3"/>
      <c r="D49" s="3"/>
      <c r="E49" s="3"/>
      <c r="F49" s="3"/>
    </row>
    <row r="50" spans="1:6" s="176" customFormat="1" ht="14.1" customHeight="1">
      <c r="A50" s="3"/>
      <c r="B50" s="329"/>
      <c r="C50" s="3"/>
      <c r="D50" s="3"/>
      <c r="E50" s="3"/>
      <c r="F50" s="3"/>
    </row>
    <row r="51" spans="1:6" ht="14.1" customHeight="1">
      <c r="A51" s="3"/>
      <c r="B51" s="329"/>
      <c r="C51" s="3"/>
      <c r="D51" s="3"/>
      <c r="E51" s="3"/>
      <c r="F51" s="3"/>
    </row>
    <row r="52" spans="1:6" ht="14.1" customHeight="1">
      <c r="A52" s="3"/>
      <c r="B52" s="329"/>
      <c r="C52" s="3"/>
      <c r="D52" s="3"/>
      <c r="E52" s="3"/>
      <c r="F52" s="3"/>
    </row>
    <row r="53" spans="1:6" ht="14.1" customHeight="1">
      <c r="A53" s="3"/>
      <c r="B53" s="329"/>
      <c r="C53" s="3"/>
      <c r="D53" s="3"/>
      <c r="E53" s="3"/>
      <c r="F53" s="3"/>
    </row>
    <row r="54" spans="1:6" ht="14.1" customHeight="1">
      <c r="A54" s="3"/>
      <c r="B54" s="329"/>
      <c r="C54" s="3"/>
      <c r="D54" s="3"/>
      <c r="E54" s="3"/>
      <c r="F54" s="3"/>
    </row>
    <row r="55" spans="1:6" ht="18.75">
      <c r="A55" s="3"/>
      <c r="B55" s="329"/>
      <c r="C55" s="3"/>
      <c r="D55" s="3"/>
      <c r="E55" s="3"/>
      <c r="F55" s="3"/>
    </row>
    <row r="56" spans="1:6" ht="18.75">
      <c r="A56" s="3"/>
      <c r="B56" s="329"/>
      <c r="C56" s="3"/>
      <c r="D56" s="3"/>
      <c r="E56" s="3"/>
      <c r="F56" s="3"/>
    </row>
    <row r="57" spans="1:6" ht="18.75">
      <c r="A57" s="3"/>
      <c r="B57" s="329"/>
      <c r="C57" s="3"/>
      <c r="D57" s="3"/>
      <c r="E57" s="3"/>
      <c r="F57" s="3"/>
    </row>
    <row r="58" spans="1:6" ht="18.75">
      <c r="A58" s="3"/>
      <c r="B58" s="329"/>
      <c r="C58" s="3"/>
      <c r="D58" s="3"/>
      <c r="E58" s="3"/>
      <c r="F58" s="3"/>
    </row>
    <row r="59" spans="1:6" ht="18.75">
      <c r="A59" s="3"/>
      <c r="B59" s="329"/>
      <c r="C59" s="3"/>
      <c r="D59" s="3"/>
      <c r="E59" s="3"/>
      <c r="F59" s="3"/>
    </row>
    <row r="60" spans="1:6" ht="18.75">
      <c r="A60" s="3"/>
      <c r="B60" s="329"/>
      <c r="C60" s="3"/>
      <c r="D60" s="3"/>
      <c r="E60" s="3"/>
      <c r="F60" s="3"/>
    </row>
    <row r="61" spans="1:6" ht="18.75">
      <c r="A61" s="3"/>
      <c r="B61" s="329"/>
      <c r="C61" s="3"/>
      <c r="D61" s="3"/>
      <c r="E61" s="3"/>
      <c r="F61" s="3"/>
    </row>
    <row r="62" spans="1:6" ht="18.75">
      <c r="A62" s="3"/>
      <c r="B62" s="329"/>
      <c r="C62" s="3"/>
      <c r="D62" s="3"/>
      <c r="E62" s="3"/>
      <c r="F62" s="3"/>
    </row>
    <row r="63" spans="1:6" ht="18.75">
      <c r="A63" s="3"/>
      <c r="B63" s="329"/>
      <c r="C63" s="3"/>
      <c r="D63" s="3"/>
      <c r="E63" s="3"/>
      <c r="F63" s="3"/>
    </row>
    <row r="64" spans="1:6" ht="18.75">
      <c r="A64" s="3"/>
      <c r="B64" s="329"/>
      <c r="C64" s="3"/>
      <c r="D64" s="3"/>
      <c r="E64" s="3"/>
      <c r="F64" s="3"/>
    </row>
    <row r="65" spans="1:6" ht="18.75">
      <c r="A65" s="3"/>
      <c r="B65" s="329"/>
      <c r="C65" s="3"/>
      <c r="D65" s="3"/>
      <c r="E65" s="3"/>
      <c r="F65" s="3"/>
    </row>
    <row r="66" spans="1:6" ht="18.75">
      <c r="A66" s="3"/>
      <c r="B66" s="329"/>
      <c r="C66" s="3"/>
      <c r="D66" s="3"/>
      <c r="E66" s="3"/>
      <c r="F66" s="3"/>
    </row>
    <row r="67" spans="1:6" ht="18.75">
      <c r="A67" s="3"/>
      <c r="B67" s="329"/>
      <c r="C67" s="3"/>
      <c r="D67" s="3"/>
      <c r="E67" s="3"/>
      <c r="F67" s="3"/>
    </row>
    <row r="68" spans="1:6" ht="18.75">
      <c r="A68" s="3"/>
      <c r="B68" s="329"/>
      <c r="C68" s="3"/>
      <c r="D68" s="3"/>
      <c r="E68" s="3"/>
      <c r="F68" s="3"/>
    </row>
    <row r="69" spans="1:6" ht="18.75">
      <c r="A69" s="3"/>
      <c r="B69" s="329"/>
      <c r="C69" s="3"/>
      <c r="D69" s="3"/>
      <c r="E69" s="3"/>
      <c r="F69" s="3"/>
    </row>
    <row r="70" spans="1:6" ht="18.75">
      <c r="A70" s="3"/>
      <c r="B70" s="329"/>
      <c r="C70" s="3"/>
      <c r="D70" s="3"/>
      <c r="E70" s="3"/>
      <c r="F70" s="3"/>
    </row>
    <row r="71" spans="1:6" ht="18.75">
      <c r="A71" s="3"/>
      <c r="B71" s="329"/>
      <c r="C71" s="3"/>
      <c r="D71" s="3"/>
      <c r="E71" s="3"/>
      <c r="F71" s="3"/>
    </row>
    <row r="72" spans="1:6" ht="18.75">
      <c r="A72" s="3"/>
      <c r="B72" s="329"/>
      <c r="C72" s="3"/>
      <c r="D72" s="3"/>
      <c r="E72" s="3"/>
      <c r="F72" s="3"/>
    </row>
    <row r="73" spans="1:6" ht="18.75">
      <c r="A73" s="3"/>
      <c r="B73" s="329"/>
      <c r="C73" s="3"/>
      <c r="D73" s="3"/>
      <c r="E73" s="3"/>
      <c r="F73" s="3"/>
    </row>
    <row r="74" spans="1:6" ht="18.75">
      <c r="A74" s="3"/>
      <c r="B74" s="329"/>
      <c r="C74" s="3"/>
      <c r="D74" s="3"/>
      <c r="E74" s="3"/>
      <c r="F74" s="3"/>
    </row>
    <row r="75" spans="1:6">
      <c r="B75" s="333"/>
    </row>
    <row r="76" spans="1:6">
      <c r="B76" s="333"/>
    </row>
    <row r="77" spans="1:6">
      <c r="B77" s="333"/>
    </row>
    <row r="78" spans="1:6">
      <c r="B78" s="333"/>
    </row>
    <row r="79" spans="1:6">
      <c r="B79" s="333"/>
    </row>
    <row r="80" spans="1:6">
      <c r="B80" s="333"/>
    </row>
    <row r="81" spans="2:2">
      <c r="B81" s="333"/>
    </row>
    <row r="82" spans="2:2">
      <c r="B82" s="333"/>
    </row>
    <row r="83" spans="2:2">
      <c r="B83" s="333"/>
    </row>
    <row r="84" spans="2:2">
      <c r="B84" s="333"/>
    </row>
    <row r="85" spans="2:2">
      <c r="B85" s="333"/>
    </row>
    <row r="86" spans="2:2">
      <c r="B86" s="333"/>
    </row>
    <row r="87" spans="2:2">
      <c r="B87" s="333"/>
    </row>
    <row r="88" spans="2:2">
      <c r="B88" s="333"/>
    </row>
    <row r="89" spans="2:2">
      <c r="B89" s="333"/>
    </row>
    <row r="90" spans="2:2">
      <c r="B90" s="333"/>
    </row>
    <row r="91" spans="2:2">
      <c r="B91" s="333"/>
    </row>
    <row r="92" spans="2:2">
      <c r="B92" s="333"/>
    </row>
    <row r="93" spans="2:2">
      <c r="B93" s="333"/>
    </row>
    <row r="94" spans="2:2">
      <c r="B94" s="333"/>
    </row>
    <row r="95" spans="2:2">
      <c r="B95" s="333"/>
    </row>
    <row r="96" spans="2:2">
      <c r="B96" s="333"/>
    </row>
    <row r="97" spans="2:2">
      <c r="B97" s="333"/>
    </row>
    <row r="98" spans="2:2">
      <c r="B98" s="333"/>
    </row>
    <row r="99" spans="2:2">
      <c r="B99" s="333"/>
    </row>
    <row r="100" spans="2:2">
      <c r="B100" s="333"/>
    </row>
    <row r="101" spans="2:2">
      <c r="B101" s="333"/>
    </row>
    <row r="102" spans="2:2">
      <c r="B102" s="333"/>
    </row>
    <row r="103" spans="2:2">
      <c r="B103" s="333"/>
    </row>
    <row r="104" spans="2:2">
      <c r="B104" s="333"/>
    </row>
    <row r="105" spans="2:2">
      <c r="B105" s="333"/>
    </row>
    <row r="106" spans="2:2">
      <c r="B106" s="333"/>
    </row>
    <row r="107" spans="2:2">
      <c r="B107" s="333"/>
    </row>
    <row r="108" spans="2:2">
      <c r="B108" s="333"/>
    </row>
    <row r="109" spans="2:2">
      <c r="B109" s="333"/>
    </row>
    <row r="110" spans="2:2">
      <c r="B110" s="333"/>
    </row>
    <row r="111" spans="2:2">
      <c r="B111" s="333"/>
    </row>
    <row r="112" spans="2:2">
      <c r="B112" s="333"/>
    </row>
    <row r="113" spans="2:2">
      <c r="B113" s="333"/>
    </row>
    <row r="114" spans="2:2">
      <c r="B114" s="333"/>
    </row>
    <row r="115" spans="2:2">
      <c r="B115" s="333"/>
    </row>
    <row r="116" spans="2:2">
      <c r="B116" s="333"/>
    </row>
    <row r="117" spans="2:2">
      <c r="B117" s="333"/>
    </row>
  </sheetData>
  <mergeCells count="3">
    <mergeCell ref="A1:F1"/>
    <mergeCell ref="A2:F2"/>
    <mergeCell ref="E4:F4"/>
  </mergeCells>
  <pageMargins left="0.86614173228346503" right="0.23622047244094499" top="0.74803149606299202" bottom="0.511811023622047" header="0.43307086614173201" footer="0.196850393700787"/>
  <pageSetup paperSize="9" firstPageNumber="71" orientation="portrait" useFirstPageNumber="1" r:id="rId1"/>
  <headerFooter alignWithMargins="0">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
  <sheetViews>
    <sheetView topLeftCell="A25" workbookViewId="0">
      <selection activeCell="M34" sqref="M34"/>
    </sheetView>
  </sheetViews>
  <sheetFormatPr defaultColWidth="9.140625" defaultRowHeight="15.75"/>
  <cols>
    <col min="1" max="16384" width="9.140625" style="249"/>
  </cols>
  <sheetData/>
  <printOptions horizontalCentered="1"/>
  <pageMargins left="0.45" right="0.2" top="0.75" bottom="0.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E6C03-5D54-4A88-A65B-95146C021027}">
  <sheetPr>
    <tabColor rgb="FFFF0000"/>
  </sheetPr>
  <dimension ref="A1:I116"/>
  <sheetViews>
    <sheetView workbookViewId="0">
      <selection activeCell="K14" sqref="K14"/>
    </sheetView>
  </sheetViews>
  <sheetFormatPr defaultRowHeight="15"/>
  <cols>
    <col min="1" max="1" width="26.28515625" style="266" customWidth="1"/>
    <col min="2" max="3" width="10.5703125" style="266" customWidth="1"/>
    <col min="4" max="4" width="11.140625" style="266" customWidth="1"/>
    <col min="5" max="5" width="0.42578125" style="266" customWidth="1"/>
    <col min="6" max="6" width="11.140625" style="266" customWidth="1"/>
    <col min="7" max="7" width="10.42578125" style="266" customWidth="1"/>
    <col min="8" max="8" width="10.5703125" style="266" customWidth="1"/>
    <col min="9" max="9" width="3.140625" style="266" customWidth="1"/>
  </cols>
  <sheetData>
    <row r="1" spans="1:9" ht="18.75">
      <c r="A1" s="589" t="s">
        <v>566</v>
      </c>
      <c r="B1" s="589"/>
      <c r="C1" s="589"/>
      <c r="D1" s="589"/>
      <c r="E1" s="589"/>
      <c r="F1" s="589"/>
      <c r="G1" s="589"/>
      <c r="H1" s="589"/>
      <c r="I1" s="3"/>
    </row>
    <row r="2" spans="1:9" ht="18.75">
      <c r="A2" s="521"/>
      <c r="B2" s="521"/>
      <c r="C2" s="521"/>
      <c r="D2" s="521"/>
      <c r="E2" s="521"/>
      <c r="F2" s="521"/>
      <c r="G2" s="521"/>
      <c r="H2" s="521"/>
      <c r="I2" s="3"/>
    </row>
    <row r="3" spans="1:9" ht="19.5" thickBot="1">
      <c r="B3" s="329"/>
      <c r="C3" s="329"/>
      <c r="D3" s="3"/>
      <c r="E3" s="3"/>
      <c r="F3" s="3"/>
      <c r="G3" s="323"/>
      <c r="H3" s="3"/>
      <c r="I3" s="3"/>
    </row>
    <row r="4" spans="1:9" ht="24.75" customHeight="1">
      <c r="A4" s="224"/>
      <c r="B4" s="306" t="s">
        <v>23</v>
      </c>
      <c r="C4" s="306" t="s">
        <v>395</v>
      </c>
      <c r="D4" s="306" t="s">
        <v>396</v>
      </c>
      <c r="E4" s="224"/>
      <c r="F4" s="523" t="s">
        <v>397</v>
      </c>
      <c r="G4" s="523"/>
      <c r="H4" s="523"/>
      <c r="I4" s="3"/>
    </row>
    <row r="5" spans="1:9" ht="24.75" customHeight="1">
      <c r="A5" s="22"/>
      <c r="B5" s="308" t="s">
        <v>398</v>
      </c>
      <c r="C5" s="308" t="s">
        <v>399</v>
      </c>
      <c r="D5" s="308" t="s">
        <v>400</v>
      </c>
      <c r="E5" s="22"/>
      <c r="F5" s="544" t="s">
        <v>401</v>
      </c>
      <c r="G5" s="544" t="s">
        <v>401</v>
      </c>
      <c r="H5" s="544" t="s">
        <v>396</v>
      </c>
      <c r="I5" s="3"/>
    </row>
    <row r="6" spans="1:9" ht="24.75" customHeight="1">
      <c r="A6" s="22"/>
      <c r="B6" s="308" t="s">
        <v>402</v>
      </c>
      <c r="C6" s="308" t="s">
        <v>402</v>
      </c>
      <c r="D6" s="308" t="s">
        <v>219</v>
      </c>
      <c r="E6" s="22"/>
      <c r="F6" s="544" t="s">
        <v>403</v>
      </c>
      <c r="G6" s="544" t="s">
        <v>404</v>
      </c>
      <c r="H6" s="544" t="s">
        <v>404</v>
      </c>
      <c r="I6" s="3"/>
    </row>
    <row r="7" spans="1:9" ht="12" customHeight="1">
      <c r="A7" s="545"/>
      <c r="B7" s="324"/>
      <c r="C7" s="324"/>
      <c r="D7" s="324"/>
      <c r="E7" s="325"/>
      <c r="F7" s="324"/>
      <c r="G7" s="310"/>
      <c r="H7" s="310"/>
      <c r="I7" s="3"/>
    </row>
    <row r="8" spans="1:9" s="454" customFormat="1" ht="15.95" customHeight="1">
      <c r="A8" s="546"/>
      <c r="B8" s="546"/>
      <c r="C8" s="546"/>
      <c r="D8" s="546"/>
      <c r="E8" s="546"/>
      <c r="F8" s="546"/>
      <c r="G8" s="546"/>
      <c r="H8" s="546"/>
      <c r="I8" s="3"/>
    </row>
    <row r="9" spans="1:9" ht="21" customHeight="1">
      <c r="A9" s="254" t="s">
        <v>424</v>
      </c>
      <c r="B9" s="311">
        <v>1631.1597776465601</v>
      </c>
      <c r="C9" s="331">
        <v>1691.161681224617</v>
      </c>
      <c r="D9" s="331">
        <v>18818.424743224332</v>
      </c>
      <c r="E9" s="21"/>
      <c r="F9" s="312">
        <v>103.6784810660687</v>
      </c>
      <c r="G9" s="312">
        <v>114.81278700674706</v>
      </c>
      <c r="H9" s="312">
        <v>106.93759197887741</v>
      </c>
      <c r="I9" s="3"/>
    </row>
    <row r="10" spans="1:9" ht="21" customHeight="1">
      <c r="A10" s="330" t="s">
        <v>425</v>
      </c>
      <c r="B10" s="314"/>
      <c r="C10" s="314"/>
      <c r="D10" s="314"/>
      <c r="E10" s="22"/>
      <c r="F10" s="22"/>
      <c r="G10" s="22"/>
      <c r="H10" s="22"/>
      <c r="I10" s="3"/>
    </row>
    <row r="11" spans="1:9" ht="21" customHeight="1">
      <c r="A11" s="326" t="s">
        <v>63</v>
      </c>
      <c r="B11" s="314">
        <v>1609.45077764656</v>
      </c>
      <c r="C11" s="335">
        <v>1668.4767606614755</v>
      </c>
      <c r="D11" s="335">
        <v>18335.479874712899</v>
      </c>
      <c r="E11" s="22"/>
      <c r="F11" s="315">
        <v>103.65458047371764</v>
      </c>
      <c r="G11" s="315">
        <v>116.81837860474936</v>
      </c>
      <c r="H11" s="315">
        <v>107.31841494178713</v>
      </c>
      <c r="I11" s="3"/>
    </row>
    <row r="12" spans="1:9" ht="21" customHeight="1">
      <c r="A12" s="326" t="s">
        <v>420</v>
      </c>
      <c r="B12" s="327">
        <v>0</v>
      </c>
      <c r="C12" s="327">
        <v>0</v>
      </c>
      <c r="D12" s="327">
        <v>0</v>
      </c>
      <c r="E12" s="327"/>
      <c r="F12" s="327">
        <v>0</v>
      </c>
      <c r="G12" s="327">
        <v>0</v>
      </c>
      <c r="H12" s="327">
        <v>0</v>
      </c>
      <c r="I12" s="3"/>
    </row>
    <row r="13" spans="1:9" ht="21" customHeight="1">
      <c r="A13" s="326" t="s">
        <v>286</v>
      </c>
      <c r="B13" s="314">
        <v>21.509</v>
      </c>
      <c r="C13" s="335">
        <v>22.684920563141546</v>
      </c>
      <c r="D13" s="335">
        <v>482.62599609505003</v>
      </c>
      <c r="E13" s="22"/>
      <c r="F13" s="315">
        <v>105.46710941067248</v>
      </c>
      <c r="G13" s="315">
        <v>50.740581953652395</v>
      </c>
      <c r="H13" s="315">
        <v>94.233507913943555</v>
      </c>
      <c r="I13" s="3"/>
    </row>
    <row r="14" spans="1:9" ht="21" customHeight="1">
      <c r="A14" s="2"/>
      <c r="B14" s="314"/>
      <c r="C14" s="314"/>
      <c r="D14" s="314"/>
      <c r="E14" s="22"/>
      <c r="F14" s="22"/>
      <c r="G14" s="22"/>
      <c r="H14" s="22"/>
      <c r="I14" s="3"/>
    </row>
    <row r="15" spans="1:9" ht="21" customHeight="1">
      <c r="A15" s="254" t="s">
        <v>426</v>
      </c>
      <c r="B15" s="331">
        <v>266567.45328297297</v>
      </c>
      <c r="C15" s="331">
        <v>276361.03435595921</v>
      </c>
      <c r="D15" s="331">
        <v>3010248.7291508084</v>
      </c>
      <c r="E15" s="21"/>
      <c r="F15" s="312">
        <v>103.67392090761709</v>
      </c>
      <c r="G15" s="312">
        <v>120.73936099466292</v>
      </c>
      <c r="H15" s="312">
        <v>110.26506159753336</v>
      </c>
      <c r="I15" s="3"/>
    </row>
    <row r="16" spans="1:9" ht="21" customHeight="1">
      <c r="A16" s="330" t="s">
        <v>427</v>
      </c>
      <c r="B16" s="314" t="s">
        <v>423</v>
      </c>
      <c r="C16" s="314" t="s">
        <v>423</v>
      </c>
      <c r="D16" s="314"/>
      <c r="E16" s="22"/>
      <c r="F16" s="315"/>
      <c r="G16" s="315"/>
      <c r="H16" s="22"/>
      <c r="I16" s="3"/>
    </row>
    <row r="17" spans="1:9" ht="21" customHeight="1">
      <c r="A17" s="326" t="s">
        <v>63</v>
      </c>
      <c r="B17" s="335">
        <v>265833.18328297278</v>
      </c>
      <c r="C17" s="335">
        <v>275586.84417655796</v>
      </c>
      <c r="D17" s="335">
        <v>2995669.2500546817</v>
      </c>
      <c r="E17" s="22"/>
      <c r="F17" s="315">
        <v>103.66909080842728</v>
      </c>
      <c r="G17" s="315">
        <v>121.11099387032891</v>
      </c>
      <c r="H17" s="315">
        <v>110.35222090458221</v>
      </c>
      <c r="I17" s="3"/>
    </row>
    <row r="18" spans="1:9" ht="21" customHeight="1">
      <c r="A18" s="326" t="s">
        <v>420</v>
      </c>
      <c r="B18" s="327">
        <v>0</v>
      </c>
      <c r="C18" s="327">
        <v>0</v>
      </c>
      <c r="D18" s="327">
        <v>0</v>
      </c>
      <c r="E18" s="327"/>
      <c r="F18" s="327">
        <v>0</v>
      </c>
      <c r="G18" s="327">
        <v>0</v>
      </c>
      <c r="H18" s="327">
        <v>0</v>
      </c>
      <c r="I18" s="3"/>
    </row>
    <row r="19" spans="1:9" ht="21" customHeight="1">
      <c r="A19" s="326" t="s">
        <v>286</v>
      </c>
      <c r="B19" s="335">
        <v>734.36999999999989</v>
      </c>
      <c r="C19" s="335">
        <v>774.19017940127492</v>
      </c>
      <c r="D19" s="335">
        <v>14579.579096126899</v>
      </c>
      <c r="E19" s="22"/>
      <c r="F19" s="315">
        <v>105.42235921964065</v>
      </c>
      <c r="G19" s="315">
        <v>57.706562703142382</v>
      </c>
      <c r="H19" s="315">
        <v>94.869023561892874</v>
      </c>
      <c r="I19" s="3"/>
    </row>
    <row r="20" spans="1:9" ht="21" customHeight="1">
      <c r="A20" s="3"/>
      <c r="B20" s="314"/>
      <c r="C20" s="314"/>
      <c r="D20" s="314"/>
      <c r="E20" s="3"/>
      <c r="F20" s="3"/>
      <c r="G20" s="3"/>
      <c r="H20" s="332"/>
      <c r="I20" s="3"/>
    </row>
    <row r="21" spans="1:9" ht="18.75">
      <c r="A21" s="3"/>
      <c r="B21" s="329"/>
      <c r="C21" s="329"/>
      <c r="D21" s="3"/>
      <c r="E21" s="3"/>
      <c r="F21" s="3"/>
      <c r="G21" s="3"/>
      <c r="H21" s="3"/>
      <c r="I21" s="3"/>
    </row>
    <row r="22" spans="1:9" ht="18.75">
      <c r="A22" s="3"/>
      <c r="B22" s="329"/>
      <c r="C22" s="329"/>
      <c r="D22" s="3"/>
      <c r="E22" s="3"/>
      <c r="F22" s="3"/>
      <c r="G22" s="3"/>
      <c r="H22" s="3"/>
      <c r="I22" s="3"/>
    </row>
    <row r="23" spans="1:9" ht="18.75">
      <c r="A23" s="3"/>
      <c r="B23" s="329"/>
      <c r="C23" s="329"/>
      <c r="D23" s="3"/>
      <c r="E23" s="3"/>
      <c r="F23" s="3"/>
      <c r="G23" s="3"/>
      <c r="H23" s="3"/>
      <c r="I23" s="3"/>
    </row>
    <row r="24" spans="1:9" ht="18.75">
      <c r="A24" s="3"/>
      <c r="B24" s="329"/>
      <c r="C24" s="329"/>
      <c r="D24" s="3"/>
      <c r="E24" s="3"/>
      <c r="F24" s="3"/>
      <c r="G24" s="3"/>
      <c r="H24" s="3"/>
      <c r="I24" s="3"/>
    </row>
    <row r="25" spans="1:9" ht="18.75">
      <c r="A25" s="3"/>
      <c r="B25" s="329"/>
      <c r="C25" s="329"/>
      <c r="D25" s="3"/>
      <c r="E25" s="3"/>
      <c r="F25" s="3"/>
      <c r="G25" s="3"/>
      <c r="H25" s="3"/>
      <c r="I25" s="3"/>
    </row>
    <row r="26" spans="1:9" ht="18.75">
      <c r="A26" s="3"/>
      <c r="B26" s="329"/>
      <c r="C26" s="329"/>
      <c r="D26" s="3"/>
      <c r="E26" s="3"/>
      <c r="F26" s="3"/>
      <c r="G26" s="3"/>
      <c r="H26" s="3"/>
      <c r="I26" s="3"/>
    </row>
    <row r="27" spans="1:9" ht="18.75">
      <c r="A27" s="3"/>
      <c r="B27" s="329"/>
      <c r="C27" s="329"/>
      <c r="D27" s="3"/>
      <c r="E27" s="3"/>
      <c r="F27" s="3"/>
      <c r="G27" s="3"/>
      <c r="H27" s="3"/>
      <c r="I27" s="3"/>
    </row>
    <row r="28" spans="1:9" ht="18.75">
      <c r="A28" s="3"/>
      <c r="B28" s="329"/>
      <c r="C28" s="329"/>
      <c r="D28" s="3"/>
      <c r="E28" s="3"/>
      <c r="F28" s="3"/>
      <c r="G28" s="3"/>
      <c r="H28" s="3"/>
      <c r="I28" s="3"/>
    </row>
    <row r="29" spans="1:9" ht="18.75">
      <c r="A29" s="3"/>
      <c r="B29" s="329"/>
      <c r="C29" s="329"/>
      <c r="D29" s="3"/>
      <c r="E29" s="3"/>
      <c r="F29" s="3"/>
      <c r="G29" s="3"/>
      <c r="H29" s="3"/>
      <c r="I29" s="3"/>
    </row>
    <row r="30" spans="1:9" ht="18.75">
      <c r="A30" s="3"/>
      <c r="B30" s="329"/>
      <c r="C30" s="329"/>
      <c r="D30" s="3"/>
      <c r="E30" s="3"/>
      <c r="F30" s="3"/>
      <c r="G30" s="3"/>
      <c r="H30" s="3"/>
      <c r="I30" s="3"/>
    </row>
    <row r="31" spans="1:9" ht="18.75">
      <c r="A31" s="3"/>
      <c r="B31" s="329"/>
      <c r="C31" s="329"/>
      <c r="D31" s="3"/>
      <c r="E31" s="3"/>
      <c r="F31" s="3"/>
      <c r="G31" s="3"/>
      <c r="H31" s="3"/>
      <c r="I31" s="3"/>
    </row>
    <row r="32" spans="1:9" ht="18.75">
      <c r="A32" s="3"/>
      <c r="B32" s="329"/>
      <c r="C32" s="329"/>
      <c r="D32" s="3"/>
      <c r="E32" s="3"/>
      <c r="F32" s="3"/>
      <c r="G32" s="3"/>
      <c r="H32" s="3"/>
      <c r="I32" s="3"/>
    </row>
    <row r="33" spans="1:9" ht="18.75">
      <c r="A33" s="3"/>
      <c r="B33" s="329"/>
      <c r="C33" s="329"/>
      <c r="D33" s="3"/>
      <c r="E33" s="3"/>
      <c r="F33" s="3"/>
      <c r="G33" s="3"/>
      <c r="H33" s="3"/>
      <c r="I33" s="3"/>
    </row>
    <row r="34" spans="1:9" ht="18.75">
      <c r="A34" s="3"/>
      <c r="B34" s="329"/>
      <c r="C34" s="329"/>
      <c r="D34" s="3"/>
      <c r="E34" s="3"/>
      <c r="F34" s="3"/>
      <c r="G34" s="3"/>
      <c r="H34" s="3"/>
      <c r="I34" s="3"/>
    </row>
    <row r="35" spans="1:9" ht="18.75">
      <c r="A35" s="3"/>
      <c r="B35" s="329"/>
      <c r="C35" s="329"/>
      <c r="D35" s="3"/>
      <c r="E35" s="3"/>
      <c r="F35" s="3"/>
      <c r="G35" s="3"/>
      <c r="H35" s="3"/>
      <c r="I35" s="3"/>
    </row>
    <row r="36" spans="1:9" ht="18.75">
      <c r="A36" s="3"/>
      <c r="B36" s="329"/>
      <c r="C36" s="329"/>
      <c r="D36" s="3"/>
      <c r="E36" s="3"/>
      <c r="F36" s="3"/>
      <c r="G36" s="3"/>
      <c r="H36" s="3"/>
      <c r="I36" s="3"/>
    </row>
    <row r="37" spans="1:9" ht="18.75">
      <c r="A37" s="3"/>
      <c r="B37" s="329"/>
      <c r="C37" s="329"/>
      <c r="D37" s="3"/>
      <c r="E37" s="3"/>
      <c r="F37" s="3"/>
      <c r="G37" s="3"/>
      <c r="H37" s="3"/>
      <c r="I37" s="3"/>
    </row>
    <row r="38" spans="1:9" ht="18.75">
      <c r="A38" s="3"/>
      <c r="B38" s="329"/>
      <c r="C38" s="329"/>
      <c r="D38" s="3"/>
      <c r="E38" s="3"/>
      <c r="F38" s="3"/>
      <c r="G38" s="3"/>
      <c r="H38" s="3"/>
      <c r="I38" s="3"/>
    </row>
    <row r="39" spans="1:9" ht="18.75">
      <c r="A39" s="3"/>
      <c r="B39" s="329"/>
      <c r="C39" s="329"/>
      <c r="D39" s="3"/>
      <c r="E39" s="3"/>
      <c r="F39" s="3"/>
      <c r="G39" s="3"/>
      <c r="H39" s="3"/>
      <c r="I39" s="3"/>
    </row>
    <row r="40" spans="1:9" ht="18.75">
      <c r="A40" s="3"/>
      <c r="B40" s="329"/>
      <c r="C40" s="329"/>
      <c r="D40" s="3"/>
      <c r="E40" s="3"/>
      <c r="F40" s="3"/>
      <c r="G40" s="3"/>
      <c r="H40" s="3"/>
      <c r="I40" s="3"/>
    </row>
    <row r="41" spans="1:9" ht="18.75">
      <c r="A41" s="3"/>
      <c r="B41" s="329"/>
      <c r="C41" s="329"/>
      <c r="D41" s="3"/>
      <c r="E41" s="3"/>
      <c r="F41" s="3"/>
      <c r="G41" s="3"/>
      <c r="H41" s="3"/>
      <c r="I41" s="3"/>
    </row>
    <row r="42" spans="1:9" ht="18.75">
      <c r="A42" s="3"/>
      <c r="B42" s="329"/>
      <c r="C42" s="329"/>
      <c r="D42" s="3"/>
      <c r="E42" s="3"/>
      <c r="F42" s="3"/>
      <c r="G42" s="3"/>
      <c r="H42" s="3"/>
      <c r="I42" s="3"/>
    </row>
    <row r="43" spans="1:9" ht="18.75">
      <c r="A43" s="3"/>
      <c r="B43" s="329"/>
      <c r="C43" s="329"/>
      <c r="D43" s="3"/>
      <c r="E43" s="3"/>
      <c r="F43" s="3"/>
      <c r="G43" s="3"/>
      <c r="H43" s="3"/>
      <c r="I43" s="3"/>
    </row>
    <row r="44" spans="1:9" ht="18.75">
      <c r="A44" s="3"/>
      <c r="B44" s="329"/>
      <c r="C44" s="329"/>
      <c r="D44" s="3"/>
      <c r="E44" s="3"/>
      <c r="F44" s="3"/>
      <c r="G44" s="3"/>
      <c r="H44" s="3"/>
      <c r="I44" s="3"/>
    </row>
    <row r="45" spans="1:9" ht="18.75">
      <c r="A45" s="3"/>
      <c r="B45" s="329"/>
      <c r="C45" s="329"/>
      <c r="D45" s="3"/>
      <c r="E45" s="3"/>
      <c r="F45" s="3"/>
      <c r="G45" s="3"/>
      <c r="H45" s="3"/>
      <c r="I45" s="3"/>
    </row>
    <row r="46" spans="1:9" ht="18.75">
      <c r="A46" s="3"/>
      <c r="B46" s="329"/>
      <c r="C46" s="329"/>
      <c r="D46" s="3"/>
      <c r="E46" s="3"/>
      <c r="F46" s="3"/>
      <c r="G46" s="3"/>
      <c r="H46" s="3"/>
      <c r="I46" s="3"/>
    </row>
    <row r="47" spans="1:9" ht="18.75">
      <c r="A47" s="3"/>
      <c r="B47" s="329"/>
      <c r="C47" s="329"/>
      <c r="D47" s="3"/>
      <c r="E47" s="3"/>
      <c r="F47" s="3"/>
      <c r="G47" s="3"/>
      <c r="H47" s="3"/>
      <c r="I47" s="3"/>
    </row>
    <row r="48" spans="1:9" ht="18.75">
      <c r="A48" s="3"/>
      <c r="B48" s="329"/>
      <c r="C48" s="329"/>
      <c r="D48" s="3"/>
      <c r="E48" s="3"/>
      <c r="F48" s="3"/>
      <c r="G48" s="3"/>
      <c r="H48" s="3"/>
      <c r="I48" s="3"/>
    </row>
    <row r="49" spans="1:9" ht="18.75">
      <c r="A49" s="3"/>
      <c r="B49" s="329"/>
      <c r="C49" s="329"/>
      <c r="D49" s="3"/>
      <c r="E49" s="3"/>
      <c r="F49" s="3"/>
      <c r="G49" s="3"/>
      <c r="H49" s="3"/>
      <c r="I49" s="3"/>
    </row>
    <row r="50" spans="1:9" ht="18.75">
      <c r="A50" s="3"/>
      <c r="B50" s="329"/>
      <c r="C50" s="329"/>
      <c r="D50" s="3"/>
      <c r="E50" s="3"/>
      <c r="F50" s="3"/>
      <c r="G50" s="3"/>
      <c r="H50" s="3"/>
      <c r="I50" s="3"/>
    </row>
    <row r="51" spans="1:9" ht="18.75">
      <c r="A51" s="3"/>
      <c r="B51" s="329"/>
      <c r="C51" s="329"/>
      <c r="D51" s="3"/>
      <c r="E51" s="3"/>
      <c r="F51" s="3"/>
      <c r="G51" s="3"/>
      <c r="H51" s="3"/>
      <c r="I51" s="3"/>
    </row>
    <row r="52" spans="1:9" ht="18.75">
      <c r="A52" s="3"/>
      <c r="B52" s="329"/>
      <c r="C52" s="329"/>
      <c r="D52" s="3"/>
      <c r="E52" s="3"/>
      <c r="F52" s="3"/>
      <c r="G52" s="3"/>
      <c r="H52" s="3"/>
      <c r="I52" s="3"/>
    </row>
    <row r="53" spans="1:9" ht="18.75">
      <c r="A53" s="3"/>
      <c r="B53" s="329"/>
      <c r="C53" s="329"/>
      <c r="D53" s="3"/>
      <c r="E53" s="3"/>
      <c r="F53" s="3"/>
      <c r="G53" s="3"/>
      <c r="H53" s="3"/>
      <c r="I53" s="3"/>
    </row>
    <row r="54" spans="1:9" ht="18.75">
      <c r="A54" s="3"/>
      <c r="B54" s="329"/>
      <c r="C54" s="329"/>
      <c r="D54" s="3"/>
      <c r="E54" s="3"/>
      <c r="F54" s="3"/>
      <c r="G54" s="3"/>
      <c r="H54" s="3"/>
      <c r="I54" s="3"/>
    </row>
    <row r="55" spans="1:9" ht="18.75">
      <c r="A55" s="3"/>
      <c r="B55" s="329"/>
      <c r="C55" s="329"/>
      <c r="D55" s="3"/>
      <c r="E55" s="3"/>
      <c r="F55" s="3"/>
      <c r="G55" s="3"/>
      <c r="H55" s="3"/>
      <c r="I55" s="3"/>
    </row>
    <row r="56" spans="1:9" ht="18.75">
      <c r="A56" s="3"/>
      <c r="B56" s="329"/>
      <c r="C56" s="329"/>
      <c r="D56" s="3"/>
      <c r="E56" s="3"/>
      <c r="F56" s="3"/>
      <c r="G56" s="3"/>
      <c r="H56" s="3"/>
      <c r="I56" s="3"/>
    </row>
    <row r="57" spans="1:9" ht="18.75">
      <c r="A57" s="3"/>
      <c r="B57" s="329"/>
      <c r="C57" s="329"/>
      <c r="D57" s="3"/>
      <c r="E57" s="3"/>
      <c r="F57" s="3"/>
      <c r="G57" s="3"/>
      <c r="H57" s="3"/>
      <c r="I57" s="3"/>
    </row>
    <row r="58" spans="1:9" ht="18.75">
      <c r="A58" s="3"/>
      <c r="B58" s="329"/>
      <c r="C58" s="329"/>
      <c r="D58" s="3"/>
      <c r="E58" s="3"/>
      <c r="F58" s="3"/>
      <c r="G58" s="3"/>
      <c r="H58" s="3"/>
      <c r="I58" s="3"/>
    </row>
    <row r="59" spans="1:9" ht="18.75">
      <c r="A59" s="3"/>
      <c r="B59" s="329"/>
      <c r="C59" s="329"/>
      <c r="D59" s="3"/>
      <c r="E59" s="3"/>
      <c r="F59" s="3"/>
      <c r="G59" s="3"/>
      <c r="H59" s="3"/>
      <c r="I59" s="3"/>
    </row>
    <row r="60" spans="1:9" ht="18.75">
      <c r="A60" s="3"/>
      <c r="B60" s="329"/>
      <c r="C60" s="329"/>
      <c r="D60" s="3"/>
      <c r="E60" s="3"/>
      <c r="F60" s="3"/>
      <c r="G60" s="3"/>
      <c r="H60" s="3"/>
      <c r="I60" s="3"/>
    </row>
    <row r="61" spans="1:9" ht="18.75">
      <c r="A61" s="3"/>
      <c r="B61" s="329"/>
      <c r="C61" s="329"/>
      <c r="D61" s="3"/>
      <c r="E61" s="3"/>
      <c r="F61" s="3"/>
      <c r="G61" s="3"/>
      <c r="H61" s="3"/>
      <c r="I61" s="3"/>
    </row>
    <row r="62" spans="1:9" ht="18.75">
      <c r="A62" s="3"/>
      <c r="B62" s="329"/>
      <c r="C62" s="329"/>
      <c r="D62" s="3"/>
      <c r="E62" s="3"/>
      <c r="F62" s="3"/>
      <c r="G62" s="3"/>
      <c r="H62" s="3"/>
      <c r="I62" s="3"/>
    </row>
    <row r="63" spans="1:9" ht="18.75">
      <c r="A63" s="3"/>
      <c r="B63" s="329"/>
      <c r="C63" s="329"/>
      <c r="D63" s="3"/>
      <c r="E63" s="3"/>
      <c r="F63" s="3"/>
      <c r="G63" s="3"/>
      <c r="H63" s="3"/>
      <c r="I63" s="3"/>
    </row>
    <row r="64" spans="1:9" ht="18.75">
      <c r="A64" s="3"/>
      <c r="B64" s="329"/>
      <c r="C64" s="329"/>
      <c r="D64" s="3"/>
      <c r="E64" s="3"/>
      <c r="F64" s="3"/>
      <c r="G64" s="3"/>
      <c r="H64" s="3"/>
      <c r="I64" s="3"/>
    </row>
    <row r="65" spans="1:9" ht="18.75">
      <c r="A65" s="3"/>
      <c r="B65" s="329"/>
      <c r="C65" s="329"/>
      <c r="D65" s="3"/>
      <c r="E65" s="3"/>
      <c r="F65" s="3"/>
      <c r="G65" s="3"/>
      <c r="H65" s="3"/>
      <c r="I65" s="3"/>
    </row>
    <row r="66" spans="1:9" ht="18.75">
      <c r="A66" s="3"/>
      <c r="B66" s="329"/>
      <c r="C66" s="329"/>
      <c r="D66" s="3"/>
      <c r="E66" s="3"/>
      <c r="F66" s="3"/>
      <c r="G66" s="3"/>
      <c r="H66" s="3"/>
      <c r="I66" s="3"/>
    </row>
    <row r="67" spans="1:9" ht="18.75">
      <c r="A67" s="3"/>
      <c r="B67" s="329"/>
      <c r="C67" s="329"/>
      <c r="D67" s="3"/>
      <c r="E67" s="3"/>
      <c r="F67" s="3"/>
      <c r="G67" s="3"/>
      <c r="H67" s="3"/>
      <c r="I67" s="3"/>
    </row>
    <row r="68" spans="1:9" ht="18.75">
      <c r="A68" s="3"/>
      <c r="B68" s="329"/>
      <c r="C68" s="329"/>
      <c r="D68" s="3"/>
      <c r="E68" s="3"/>
      <c r="F68" s="3"/>
      <c r="G68" s="3"/>
      <c r="H68" s="3"/>
      <c r="I68" s="3"/>
    </row>
    <row r="69" spans="1:9" ht="18.75">
      <c r="A69" s="3"/>
      <c r="B69" s="329"/>
      <c r="C69" s="329"/>
      <c r="D69" s="3"/>
      <c r="E69" s="3"/>
      <c r="F69" s="3"/>
      <c r="G69" s="3"/>
      <c r="H69" s="3"/>
      <c r="I69" s="3"/>
    </row>
    <row r="70" spans="1:9" ht="18.75">
      <c r="A70" s="3"/>
      <c r="B70" s="329"/>
      <c r="C70" s="329"/>
      <c r="D70" s="3"/>
      <c r="E70" s="3"/>
      <c r="F70" s="3"/>
      <c r="G70" s="3"/>
      <c r="H70" s="3"/>
      <c r="I70" s="3"/>
    </row>
    <row r="71" spans="1:9" ht="18.75">
      <c r="A71" s="3"/>
      <c r="B71" s="329"/>
      <c r="C71" s="329"/>
      <c r="D71" s="3"/>
      <c r="E71" s="3"/>
      <c r="F71" s="3"/>
      <c r="G71" s="3"/>
      <c r="H71" s="3"/>
      <c r="I71" s="3"/>
    </row>
    <row r="72" spans="1:9" ht="18.75">
      <c r="A72" s="3"/>
      <c r="B72" s="329"/>
      <c r="C72" s="329"/>
      <c r="D72" s="3"/>
      <c r="E72" s="3"/>
      <c r="F72" s="3"/>
      <c r="G72" s="3"/>
      <c r="H72" s="3"/>
      <c r="I72" s="3"/>
    </row>
    <row r="73" spans="1:9" ht="18.75">
      <c r="A73" s="3"/>
      <c r="B73" s="329"/>
      <c r="C73" s="329"/>
      <c r="D73" s="3"/>
      <c r="E73" s="3"/>
      <c r="F73" s="3"/>
      <c r="G73" s="3"/>
      <c r="H73" s="3"/>
      <c r="I73" s="3"/>
    </row>
    <row r="74" spans="1:9">
      <c r="B74" s="333"/>
      <c r="C74" s="333"/>
    </row>
    <row r="75" spans="1:9">
      <c r="B75" s="333"/>
      <c r="C75" s="333"/>
    </row>
    <row r="76" spans="1:9">
      <c r="B76" s="333"/>
      <c r="C76" s="333"/>
    </row>
    <row r="77" spans="1:9">
      <c r="B77" s="333"/>
      <c r="C77" s="333"/>
    </row>
    <row r="78" spans="1:9">
      <c r="B78" s="333"/>
      <c r="C78" s="333"/>
    </row>
    <row r="79" spans="1:9">
      <c r="B79" s="333"/>
      <c r="C79" s="333"/>
    </row>
    <row r="80" spans="1:9">
      <c r="B80" s="333"/>
      <c r="C80" s="333"/>
    </row>
    <row r="81" spans="2:3">
      <c r="B81" s="333"/>
      <c r="C81" s="333"/>
    </row>
    <row r="82" spans="2:3">
      <c r="B82" s="333"/>
      <c r="C82" s="333"/>
    </row>
    <row r="83" spans="2:3">
      <c r="B83" s="333"/>
      <c r="C83" s="333"/>
    </row>
    <row r="84" spans="2:3">
      <c r="B84" s="333"/>
      <c r="C84" s="333"/>
    </row>
    <row r="85" spans="2:3">
      <c r="B85" s="333"/>
      <c r="C85" s="333"/>
    </row>
    <row r="86" spans="2:3">
      <c r="B86" s="333"/>
      <c r="C86" s="333"/>
    </row>
    <row r="87" spans="2:3">
      <c r="B87" s="333"/>
      <c r="C87" s="333"/>
    </row>
    <row r="88" spans="2:3">
      <c r="B88" s="333"/>
      <c r="C88" s="333"/>
    </row>
    <row r="89" spans="2:3">
      <c r="B89" s="333"/>
      <c r="C89" s="333"/>
    </row>
    <row r="90" spans="2:3">
      <c r="B90" s="333"/>
      <c r="C90" s="333"/>
    </row>
    <row r="91" spans="2:3">
      <c r="B91" s="333"/>
      <c r="C91" s="333"/>
    </row>
    <row r="92" spans="2:3">
      <c r="B92" s="333"/>
      <c r="C92" s="333"/>
    </row>
    <row r="93" spans="2:3">
      <c r="B93" s="333"/>
      <c r="C93" s="333"/>
    </row>
    <row r="94" spans="2:3">
      <c r="B94" s="333"/>
      <c r="C94" s="333"/>
    </row>
    <row r="95" spans="2:3">
      <c r="B95" s="333"/>
      <c r="C95" s="333"/>
    </row>
    <row r="96" spans="2:3">
      <c r="B96" s="333"/>
      <c r="C96" s="333"/>
    </row>
    <row r="97" spans="2:3">
      <c r="B97" s="333"/>
      <c r="C97" s="333"/>
    </row>
    <row r="98" spans="2:3">
      <c r="B98" s="333"/>
      <c r="C98" s="333"/>
    </row>
    <row r="99" spans="2:3">
      <c r="B99" s="333"/>
      <c r="C99" s="333"/>
    </row>
    <row r="100" spans="2:3">
      <c r="B100" s="333"/>
      <c r="C100" s="333"/>
    </row>
    <row r="101" spans="2:3">
      <c r="B101" s="333"/>
      <c r="C101" s="333"/>
    </row>
    <row r="102" spans="2:3">
      <c r="B102" s="333"/>
      <c r="C102" s="333"/>
    </row>
    <row r="103" spans="2:3">
      <c r="B103" s="333"/>
      <c r="C103" s="333"/>
    </row>
    <row r="104" spans="2:3">
      <c r="B104" s="333"/>
      <c r="C104" s="333"/>
    </row>
    <row r="105" spans="2:3">
      <c r="B105" s="333"/>
      <c r="C105" s="333"/>
    </row>
    <row r="106" spans="2:3">
      <c r="B106" s="333"/>
      <c r="C106" s="333"/>
    </row>
    <row r="107" spans="2:3">
      <c r="B107" s="333"/>
      <c r="C107" s="333"/>
    </row>
    <row r="108" spans="2:3">
      <c r="B108" s="333"/>
      <c r="C108" s="333"/>
    </row>
    <row r="109" spans="2:3">
      <c r="B109" s="333"/>
      <c r="C109" s="333"/>
    </row>
    <row r="110" spans="2:3">
      <c r="B110" s="333"/>
      <c r="C110" s="333"/>
    </row>
    <row r="111" spans="2:3">
      <c r="B111" s="333"/>
      <c r="C111" s="333"/>
    </row>
    <row r="112" spans="2:3">
      <c r="B112" s="333"/>
      <c r="C112" s="333"/>
    </row>
    <row r="113" spans="2:3">
      <c r="B113" s="333"/>
      <c r="C113" s="333"/>
    </row>
    <row r="114" spans="2:3">
      <c r="B114" s="333"/>
      <c r="C114" s="333"/>
    </row>
    <row r="115" spans="2:3">
      <c r="B115" s="333"/>
      <c r="C115" s="333"/>
    </row>
    <row r="116" spans="2:3">
      <c r="B116" s="333"/>
      <c r="C116" s="333"/>
    </row>
  </sheetData>
  <mergeCells count="3">
    <mergeCell ref="A1:H1"/>
    <mergeCell ref="A2:H2"/>
    <mergeCell ref="F4:H4"/>
  </mergeCells>
  <pageMargins left="0.7" right="0.39" top="0.75" bottom="0.75" header="0.3" footer="0.3"/>
  <pageSetup firstPageNumber="72" orientation="portrait" useFirstPageNumber="1" r:id="rId1"/>
  <headerFooter>
    <oddHeader>&amp;C&amp;P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89BF-5423-4816-B970-4DE2125F18F2}">
  <dimension ref="A1:F116"/>
  <sheetViews>
    <sheetView workbookViewId="0">
      <selection activeCell="I14" sqref="I14"/>
    </sheetView>
  </sheetViews>
  <sheetFormatPr defaultRowHeight="15"/>
  <cols>
    <col min="1" max="1" width="30.7109375" style="266" customWidth="1"/>
    <col min="2" max="2" width="13.42578125" style="266" customWidth="1"/>
    <col min="3" max="3" width="14.5703125" style="266" customWidth="1"/>
    <col min="4" max="4" width="0.42578125" style="266" customWidth="1"/>
    <col min="5" max="6" width="15.140625" style="266" customWidth="1"/>
  </cols>
  <sheetData>
    <row r="1" spans="1:6" ht="18.75">
      <c r="A1" s="589" t="s">
        <v>567</v>
      </c>
      <c r="B1" s="589"/>
      <c r="C1" s="589"/>
      <c r="D1" s="589"/>
      <c r="E1" s="589"/>
      <c r="F1" s="589"/>
    </row>
    <row r="2" spans="1:6" ht="18.75">
      <c r="A2" s="590" t="s">
        <v>411</v>
      </c>
      <c r="B2" s="590"/>
      <c r="C2" s="590"/>
      <c r="D2" s="590"/>
      <c r="E2" s="590"/>
      <c r="F2" s="590"/>
    </row>
    <row r="3" spans="1:6" ht="19.5" thickBot="1">
      <c r="B3" s="329"/>
      <c r="C3" s="3"/>
      <c r="D3" s="3"/>
      <c r="E3" s="3"/>
      <c r="F3" s="3"/>
    </row>
    <row r="4" spans="1:6" ht="22.5" customHeight="1">
      <c r="A4" s="224"/>
      <c r="B4" s="306" t="s">
        <v>2</v>
      </c>
      <c r="C4" s="306" t="s">
        <v>24</v>
      </c>
      <c r="D4" s="224"/>
      <c r="E4" s="523" t="s">
        <v>25</v>
      </c>
      <c r="F4" s="523"/>
    </row>
    <row r="5" spans="1:6" ht="22.5" customHeight="1">
      <c r="A5" s="22"/>
      <c r="B5" s="308" t="s">
        <v>26</v>
      </c>
      <c r="C5" s="308" t="s">
        <v>32</v>
      </c>
      <c r="D5" s="22"/>
      <c r="E5" s="308" t="s">
        <v>29</v>
      </c>
      <c r="F5" s="308" t="s">
        <v>30</v>
      </c>
    </row>
    <row r="6" spans="1:6" ht="22.5" customHeight="1">
      <c r="A6" s="22"/>
      <c r="B6" s="308" t="s">
        <v>402</v>
      </c>
      <c r="C6" s="308" t="s">
        <v>402</v>
      </c>
      <c r="D6" s="22"/>
      <c r="E6" s="308" t="s">
        <v>402</v>
      </c>
      <c r="F6" s="308" t="s">
        <v>402</v>
      </c>
    </row>
    <row r="7" spans="1:6" ht="9" customHeight="1">
      <c r="A7" s="22"/>
      <c r="B7" s="324"/>
      <c r="C7" s="324"/>
      <c r="D7" s="325"/>
      <c r="E7" s="324"/>
      <c r="F7" s="310"/>
    </row>
    <row r="8" spans="1:6" s="454" customFormat="1" ht="18" customHeight="1">
      <c r="A8" s="265"/>
      <c r="B8" s="265"/>
      <c r="C8" s="265"/>
      <c r="D8" s="265"/>
      <c r="E8" s="265"/>
      <c r="F8" s="265"/>
    </row>
    <row r="9" spans="1:6" ht="21.75" customHeight="1">
      <c r="A9" s="254" t="s">
        <v>424</v>
      </c>
      <c r="B9" s="331">
        <v>4838.3855007963211</v>
      </c>
      <c r="C9" s="331">
        <v>4961.2619420231786</v>
      </c>
      <c r="D9" s="21"/>
      <c r="E9" s="312">
        <v>104.66465849973115</v>
      </c>
      <c r="F9" s="312">
        <v>115.66375890247795</v>
      </c>
    </row>
    <row r="10" spans="1:6" ht="21.75" customHeight="1">
      <c r="A10" s="330" t="s">
        <v>425</v>
      </c>
      <c r="B10" s="314"/>
      <c r="C10" s="314"/>
      <c r="D10" s="22"/>
      <c r="E10" s="22"/>
      <c r="F10" s="22"/>
    </row>
    <row r="11" spans="1:6" ht="21.75" customHeight="1">
      <c r="A11" s="326" t="s">
        <v>63</v>
      </c>
      <c r="B11" s="335">
        <v>4692.2355007963215</v>
      </c>
      <c r="C11" s="335">
        <v>4884.3040214600351</v>
      </c>
      <c r="D11" s="22"/>
      <c r="E11" s="315">
        <v>104.79658156942028</v>
      </c>
      <c r="F11" s="315">
        <v>117.35344698491046</v>
      </c>
    </row>
    <row r="12" spans="1:6" ht="21.75" customHeight="1">
      <c r="A12" s="326" t="s">
        <v>420</v>
      </c>
      <c r="B12" s="327">
        <v>0</v>
      </c>
      <c r="C12" s="327">
        <v>0</v>
      </c>
      <c r="D12" s="327"/>
      <c r="E12" s="327">
        <v>0</v>
      </c>
      <c r="F12" s="327">
        <v>0</v>
      </c>
    </row>
    <row r="13" spans="1:6" ht="21.75" customHeight="1">
      <c r="A13" s="326" t="s">
        <v>286</v>
      </c>
      <c r="B13" s="335">
        <v>146.14999999999998</v>
      </c>
      <c r="C13" s="335">
        <v>76.957920563141556</v>
      </c>
      <c r="D13" s="22"/>
      <c r="E13" s="315">
        <v>100.59884361233478</v>
      </c>
      <c r="F13" s="315">
        <v>60.436109840106703</v>
      </c>
    </row>
    <row r="14" spans="1:6" ht="21.75" customHeight="1">
      <c r="A14" s="2"/>
      <c r="B14" s="314"/>
      <c r="C14" s="314"/>
      <c r="D14" s="22"/>
      <c r="E14" s="22"/>
      <c r="F14" s="22"/>
    </row>
    <row r="15" spans="1:6" ht="21.75" customHeight="1">
      <c r="A15" s="254" t="s">
        <v>426</v>
      </c>
      <c r="B15" s="331">
        <v>772563.88527047425</v>
      </c>
      <c r="C15" s="331">
        <v>809666.05850459123</v>
      </c>
      <c r="D15" s="21"/>
      <c r="E15" s="312">
        <v>107.88742322827804</v>
      </c>
      <c r="F15" s="312">
        <v>121.43832680451725</v>
      </c>
    </row>
    <row r="16" spans="1:6" ht="21.75" customHeight="1">
      <c r="A16" s="330" t="s">
        <v>427</v>
      </c>
      <c r="B16" s="314"/>
      <c r="C16" s="314"/>
      <c r="D16" s="22"/>
      <c r="E16" s="315"/>
      <c r="F16" s="22"/>
    </row>
    <row r="17" spans="1:6" ht="21.75" customHeight="1">
      <c r="A17" s="326" t="s">
        <v>63</v>
      </c>
      <c r="B17" s="335">
        <v>768195.64527047426</v>
      </c>
      <c r="C17" s="335">
        <v>807174.57832519012</v>
      </c>
      <c r="D17" s="22"/>
      <c r="E17" s="315">
        <v>107.93444866751049</v>
      </c>
      <c r="F17" s="315">
        <v>121.76251381543128</v>
      </c>
    </row>
    <row r="18" spans="1:6" ht="21.75" customHeight="1">
      <c r="A18" s="326" t="s">
        <v>420</v>
      </c>
      <c r="B18" s="327">
        <v>0</v>
      </c>
      <c r="C18" s="327">
        <v>0</v>
      </c>
      <c r="D18" s="327"/>
      <c r="E18" s="327">
        <v>0</v>
      </c>
      <c r="F18" s="327">
        <v>0</v>
      </c>
    </row>
    <row r="19" spans="1:6" ht="21.75" customHeight="1">
      <c r="A19" s="326" t="s">
        <v>286</v>
      </c>
      <c r="B19" s="335">
        <v>4368.24</v>
      </c>
      <c r="C19" s="335">
        <v>2491.4801794012765</v>
      </c>
      <c r="D19" s="22"/>
      <c r="E19" s="315">
        <v>100.20944642369652</v>
      </c>
      <c r="F19" s="315">
        <v>65.199496080353001</v>
      </c>
    </row>
    <row r="20" spans="1:6" ht="18.75">
      <c r="A20" s="3"/>
      <c r="B20" s="314"/>
      <c r="C20" s="314"/>
      <c r="D20" s="3"/>
      <c r="E20" s="3"/>
      <c r="F20" s="332"/>
    </row>
    <row r="21" spans="1:6" ht="18.75">
      <c r="A21" s="3"/>
      <c r="B21" s="329"/>
      <c r="C21" s="3"/>
      <c r="D21" s="3"/>
      <c r="E21" s="3"/>
      <c r="F21" s="3"/>
    </row>
    <row r="22" spans="1:6" ht="18.75">
      <c r="A22" s="3"/>
      <c r="B22" s="329"/>
      <c r="C22" s="3"/>
      <c r="D22" s="3"/>
      <c r="E22" s="3"/>
      <c r="F22" s="3"/>
    </row>
    <row r="23" spans="1:6" ht="18.75">
      <c r="A23" s="3"/>
      <c r="B23" s="329"/>
      <c r="C23" s="3"/>
      <c r="D23" s="3"/>
      <c r="E23" s="3"/>
      <c r="F23" s="3"/>
    </row>
    <row r="24" spans="1:6" ht="18.75">
      <c r="A24" s="3"/>
      <c r="B24" s="329"/>
      <c r="C24" s="3"/>
      <c r="D24" s="3"/>
      <c r="E24" s="3"/>
      <c r="F24" s="3"/>
    </row>
    <row r="25" spans="1:6" ht="18.75">
      <c r="A25" s="3"/>
      <c r="B25" s="329"/>
      <c r="C25" s="3"/>
      <c r="D25" s="3"/>
      <c r="E25" s="3"/>
      <c r="F25" s="3"/>
    </row>
    <row r="26" spans="1:6" ht="18.75">
      <c r="A26" s="3"/>
      <c r="B26" s="329"/>
      <c r="C26" s="3"/>
      <c r="D26" s="3"/>
      <c r="E26" s="3"/>
      <c r="F26" s="3"/>
    </row>
    <row r="27" spans="1:6" ht="18.75">
      <c r="A27" s="3"/>
      <c r="B27" s="329"/>
      <c r="C27" s="3"/>
      <c r="D27" s="3"/>
      <c r="E27" s="3"/>
      <c r="F27" s="3"/>
    </row>
    <row r="28" spans="1:6" ht="18.75">
      <c r="A28" s="3"/>
      <c r="B28" s="329"/>
      <c r="C28" s="3"/>
      <c r="D28" s="3"/>
      <c r="E28" s="3"/>
      <c r="F28" s="3"/>
    </row>
    <row r="29" spans="1:6" ht="18.75">
      <c r="A29" s="3"/>
      <c r="B29" s="329"/>
      <c r="C29" s="3"/>
      <c r="D29" s="3"/>
      <c r="E29" s="3"/>
      <c r="F29" s="3"/>
    </row>
    <row r="30" spans="1:6" ht="18.75">
      <c r="A30" s="3"/>
      <c r="B30" s="329"/>
      <c r="C30" s="3"/>
      <c r="D30" s="3"/>
      <c r="E30" s="3"/>
      <c r="F30" s="3"/>
    </row>
    <row r="31" spans="1:6" ht="18.75">
      <c r="A31" s="3"/>
      <c r="B31" s="329"/>
      <c r="C31" s="3"/>
      <c r="D31" s="3"/>
      <c r="E31" s="3"/>
      <c r="F31" s="3"/>
    </row>
    <row r="32" spans="1:6" ht="18.75">
      <c r="A32" s="3"/>
      <c r="B32" s="329"/>
      <c r="C32" s="3"/>
      <c r="D32" s="3"/>
      <c r="E32" s="3"/>
      <c r="F32" s="3"/>
    </row>
    <row r="33" spans="1:6" ht="18.75">
      <c r="A33" s="3"/>
      <c r="B33" s="329"/>
      <c r="C33" s="3"/>
      <c r="D33" s="3"/>
      <c r="E33" s="3"/>
      <c r="F33" s="3"/>
    </row>
    <row r="34" spans="1:6" ht="18.75">
      <c r="A34" s="3"/>
      <c r="B34" s="329"/>
      <c r="C34" s="3"/>
      <c r="D34" s="3"/>
      <c r="E34" s="3"/>
      <c r="F34" s="3"/>
    </row>
    <row r="35" spans="1:6" ht="18.75">
      <c r="A35" s="3"/>
      <c r="B35" s="329"/>
      <c r="C35" s="3"/>
      <c r="D35" s="3"/>
      <c r="E35" s="3"/>
      <c r="F35" s="3"/>
    </row>
    <row r="36" spans="1:6" ht="18.75">
      <c r="A36" s="3"/>
      <c r="B36" s="329"/>
      <c r="C36" s="3"/>
      <c r="D36" s="3"/>
      <c r="E36" s="3"/>
      <c r="F36" s="3"/>
    </row>
    <row r="37" spans="1:6" ht="18.75">
      <c r="A37" s="3"/>
      <c r="B37" s="329"/>
      <c r="C37" s="3"/>
      <c r="D37" s="3"/>
      <c r="E37" s="3"/>
      <c r="F37" s="3"/>
    </row>
    <row r="38" spans="1:6" ht="18.75">
      <c r="A38" s="3"/>
      <c r="B38" s="329"/>
      <c r="C38" s="3"/>
      <c r="D38" s="3"/>
      <c r="E38" s="3"/>
      <c r="F38" s="3"/>
    </row>
    <row r="39" spans="1:6" ht="18.75">
      <c r="A39" s="3"/>
      <c r="B39" s="329"/>
      <c r="C39" s="3"/>
      <c r="D39" s="3"/>
      <c r="E39" s="3"/>
      <c r="F39" s="3"/>
    </row>
    <row r="40" spans="1:6" ht="18.75">
      <c r="A40" s="3"/>
      <c r="B40" s="329"/>
      <c r="C40" s="3"/>
      <c r="D40" s="3"/>
      <c r="E40" s="3"/>
      <c r="F40" s="3"/>
    </row>
    <row r="41" spans="1:6" ht="18.75">
      <c r="A41" s="3"/>
      <c r="B41" s="329"/>
      <c r="C41" s="3"/>
      <c r="D41" s="3"/>
      <c r="E41" s="3"/>
      <c r="F41" s="3"/>
    </row>
    <row r="42" spans="1:6" ht="18.75">
      <c r="A42" s="3"/>
      <c r="B42" s="329"/>
      <c r="C42" s="3"/>
      <c r="D42" s="3"/>
      <c r="E42" s="3"/>
      <c r="F42" s="3"/>
    </row>
    <row r="43" spans="1:6" ht="18.75">
      <c r="A43" s="3"/>
      <c r="B43" s="329"/>
      <c r="C43" s="3"/>
      <c r="D43" s="3"/>
      <c r="E43" s="3"/>
      <c r="F43" s="3"/>
    </row>
    <row r="44" spans="1:6" ht="18.75">
      <c r="A44" s="3"/>
      <c r="B44" s="329"/>
      <c r="C44" s="3"/>
      <c r="D44" s="3"/>
      <c r="E44" s="3"/>
      <c r="F44" s="3"/>
    </row>
    <row r="45" spans="1:6" ht="18.75">
      <c r="A45" s="3"/>
      <c r="B45" s="329"/>
      <c r="C45" s="3"/>
      <c r="D45" s="3"/>
      <c r="E45" s="3"/>
      <c r="F45" s="3"/>
    </row>
    <row r="46" spans="1:6" ht="18.75">
      <c r="A46" s="3"/>
      <c r="B46" s="329"/>
      <c r="C46" s="3"/>
      <c r="D46" s="3"/>
      <c r="E46" s="3"/>
      <c r="F46" s="3"/>
    </row>
    <row r="47" spans="1:6" ht="18.75">
      <c r="A47" s="3"/>
      <c r="B47" s="329"/>
      <c r="C47" s="3"/>
      <c r="D47" s="3"/>
      <c r="E47" s="3"/>
      <c r="F47" s="3"/>
    </row>
    <row r="48" spans="1:6" ht="18.75">
      <c r="A48" s="3"/>
      <c r="B48" s="329"/>
      <c r="C48" s="3"/>
      <c r="D48" s="3"/>
      <c r="E48" s="3"/>
      <c r="F48" s="3"/>
    </row>
    <row r="49" spans="1:6" ht="18.75">
      <c r="A49" s="3"/>
      <c r="B49" s="329"/>
      <c r="C49" s="3"/>
      <c r="D49" s="3"/>
      <c r="E49" s="3"/>
      <c r="F49" s="3"/>
    </row>
    <row r="50" spans="1:6" ht="18.75">
      <c r="A50" s="3"/>
      <c r="B50" s="329"/>
      <c r="C50" s="3"/>
      <c r="D50" s="3"/>
      <c r="E50" s="3"/>
      <c r="F50" s="3"/>
    </row>
    <row r="51" spans="1:6" ht="18.75">
      <c r="A51" s="3"/>
      <c r="B51" s="329"/>
      <c r="C51" s="3"/>
      <c r="D51" s="3"/>
      <c r="E51" s="3"/>
      <c r="F51" s="3"/>
    </row>
    <row r="52" spans="1:6" ht="18.75">
      <c r="A52" s="3"/>
      <c r="B52" s="329"/>
      <c r="C52" s="3"/>
      <c r="D52" s="3"/>
      <c r="E52" s="3"/>
      <c r="F52" s="3"/>
    </row>
    <row r="53" spans="1:6" ht="18.75">
      <c r="A53" s="3"/>
      <c r="B53" s="329"/>
      <c r="C53" s="3"/>
      <c r="D53" s="3"/>
      <c r="E53" s="3"/>
      <c r="F53" s="3"/>
    </row>
    <row r="54" spans="1:6" ht="18.75">
      <c r="A54" s="3"/>
      <c r="B54" s="329"/>
      <c r="C54" s="3"/>
      <c r="D54" s="3"/>
      <c r="E54" s="3"/>
      <c r="F54" s="3"/>
    </row>
    <row r="55" spans="1:6" ht="18.75">
      <c r="A55" s="3"/>
      <c r="B55" s="329"/>
      <c r="C55" s="3"/>
      <c r="D55" s="3"/>
      <c r="E55" s="3"/>
      <c r="F55" s="3"/>
    </row>
    <row r="56" spans="1:6" ht="18.75">
      <c r="A56" s="3"/>
      <c r="B56" s="329"/>
      <c r="C56" s="3"/>
      <c r="D56" s="3"/>
      <c r="E56" s="3"/>
      <c r="F56" s="3"/>
    </row>
    <row r="57" spans="1:6" ht="18.75">
      <c r="A57" s="3"/>
      <c r="B57" s="329"/>
      <c r="C57" s="3"/>
      <c r="D57" s="3"/>
      <c r="E57" s="3"/>
      <c r="F57" s="3"/>
    </row>
    <row r="58" spans="1:6" ht="18.75">
      <c r="A58" s="3"/>
      <c r="B58" s="329"/>
      <c r="C58" s="3"/>
      <c r="D58" s="3"/>
      <c r="E58" s="3"/>
      <c r="F58" s="3"/>
    </row>
    <row r="59" spans="1:6" ht="18.75">
      <c r="A59" s="3"/>
      <c r="B59" s="329"/>
      <c r="C59" s="3"/>
      <c r="D59" s="3"/>
      <c r="E59" s="3"/>
      <c r="F59" s="3"/>
    </row>
    <row r="60" spans="1:6" ht="18.75">
      <c r="A60" s="3"/>
      <c r="B60" s="329"/>
      <c r="C60" s="3"/>
      <c r="D60" s="3"/>
      <c r="E60" s="3"/>
      <c r="F60" s="3"/>
    </row>
    <row r="61" spans="1:6" ht="18.75">
      <c r="A61" s="3"/>
      <c r="B61" s="329"/>
      <c r="C61" s="3"/>
      <c r="D61" s="3"/>
      <c r="E61" s="3"/>
      <c r="F61" s="3"/>
    </row>
    <row r="62" spans="1:6" ht="18.75">
      <c r="A62" s="3"/>
      <c r="B62" s="329"/>
      <c r="C62" s="3"/>
      <c r="D62" s="3"/>
      <c r="E62" s="3"/>
      <c r="F62" s="3"/>
    </row>
    <row r="63" spans="1:6" ht="18.75">
      <c r="A63" s="3"/>
      <c r="B63" s="329"/>
      <c r="C63" s="3"/>
      <c r="D63" s="3"/>
      <c r="E63" s="3"/>
      <c r="F63" s="3"/>
    </row>
    <row r="64" spans="1:6" ht="18.75">
      <c r="A64" s="3"/>
      <c r="B64" s="329"/>
      <c r="C64" s="3"/>
      <c r="D64" s="3"/>
      <c r="E64" s="3"/>
      <c r="F64" s="3"/>
    </row>
    <row r="65" spans="1:6" ht="18.75">
      <c r="A65" s="3"/>
      <c r="B65" s="329"/>
      <c r="C65" s="3"/>
      <c r="D65" s="3"/>
      <c r="E65" s="3"/>
      <c r="F65" s="3"/>
    </row>
    <row r="66" spans="1:6" ht="18.75">
      <c r="A66" s="3"/>
      <c r="B66" s="329"/>
      <c r="C66" s="3"/>
      <c r="D66" s="3"/>
      <c r="E66" s="3"/>
      <c r="F66" s="3"/>
    </row>
    <row r="67" spans="1:6" ht="18.75">
      <c r="A67" s="3"/>
      <c r="B67" s="329"/>
      <c r="C67" s="3"/>
      <c r="D67" s="3"/>
      <c r="E67" s="3"/>
      <c r="F67" s="3"/>
    </row>
    <row r="68" spans="1:6" ht="18.75">
      <c r="A68" s="3"/>
      <c r="B68" s="329"/>
      <c r="C68" s="3"/>
      <c r="D68" s="3"/>
      <c r="E68" s="3"/>
      <c r="F68" s="3"/>
    </row>
    <row r="69" spans="1:6" ht="18.75">
      <c r="A69" s="3"/>
      <c r="B69" s="329"/>
      <c r="C69" s="3"/>
      <c r="D69" s="3"/>
      <c r="E69" s="3"/>
      <c r="F69" s="3"/>
    </row>
    <row r="70" spans="1:6" ht="18.75">
      <c r="A70" s="3"/>
      <c r="B70" s="329"/>
      <c r="C70" s="3"/>
      <c r="D70" s="3"/>
      <c r="E70" s="3"/>
      <c r="F70" s="3"/>
    </row>
    <row r="71" spans="1:6" ht="18.75">
      <c r="A71" s="3"/>
      <c r="B71" s="329"/>
      <c r="C71" s="3"/>
      <c r="D71" s="3"/>
      <c r="E71" s="3"/>
      <c r="F71" s="3"/>
    </row>
    <row r="72" spans="1:6" ht="18.75">
      <c r="A72" s="3"/>
      <c r="B72" s="329"/>
      <c r="C72" s="3"/>
      <c r="D72" s="3"/>
      <c r="E72" s="3"/>
      <c r="F72" s="3"/>
    </row>
    <row r="73" spans="1:6" ht="18.75">
      <c r="A73" s="3"/>
      <c r="B73" s="329"/>
      <c r="C73" s="3"/>
      <c r="D73" s="3"/>
      <c r="E73" s="3"/>
      <c r="F73" s="3"/>
    </row>
    <row r="74" spans="1:6">
      <c r="B74" s="333"/>
    </row>
    <row r="75" spans="1:6">
      <c r="B75" s="333"/>
    </row>
    <row r="76" spans="1:6">
      <c r="B76" s="333"/>
    </row>
    <row r="77" spans="1:6">
      <c r="B77" s="333"/>
    </row>
    <row r="78" spans="1:6">
      <c r="B78" s="333"/>
    </row>
    <row r="79" spans="1:6">
      <c r="B79" s="333"/>
    </row>
    <row r="80" spans="1:6">
      <c r="B80" s="333"/>
    </row>
    <row r="81" spans="2:2">
      <c r="B81" s="333"/>
    </row>
    <row r="82" spans="2:2">
      <c r="B82" s="333"/>
    </row>
    <row r="83" spans="2:2">
      <c r="B83" s="333"/>
    </row>
    <row r="84" spans="2:2">
      <c r="B84" s="333"/>
    </row>
    <row r="85" spans="2:2">
      <c r="B85" s="333"/>
    </row>
    <row r="86" spans="2:2">
      <c r="B86" s="333"/>
    </row>
    <row r="87" spans="2:2">
      <c r="B87" s="333"/>
    </row>
    <row r="88" spans="2:2">
      <c r="B88" s="333"/>
    </row>
    <row r="89" spans="2:2">
      <c r="B89" s="333"/>
    </row>
    <row r="90" spans="2:2">
      <c r="B90" s="333"/>
    </row>
    <row r="91" spans="2:2">
      <c r="B91" s="333"/>
    </row>
    <row r="92" spans="2:2">
      <c r="B92" s="333"/>
    </row>
    <row r="93" spans="2:2">
      <c r="B93" s="333"/>
    </row>
    <row r="94" spans="2:2">
      <c r="B94" s="333"/>
    </row>
    <row r="95" spans="2:2">
      <c r="B95" s="333"/>
    </row>
    <row r="96" spans="2:2">
      <c r="B96" s="333"/>
    </row>
    <row r="97" spans="2:2">
      <c r="B97" s="333"/>
    </row>
    <row r="98" spans="2:2">
      <c r="B98" s="333"/>
    </row>
    <row r="99" spans="2:2">
      <c r="B99" s="333"/>
    </row>
    <row r="100" spans="2:2">
      <c r="B100" s="333"/>
    </row>
    <row r="101" spans="2:2">
      <c r="B101" s="333"/>
    </row>
    <row r="102" spans="2:2">
      <c r="B102" s="333"/>
    </row>
    <row r="103" spans="2:2">
      <c r="B103" s="333"/>
    </row>
    <row r="104" spans="2:2">
      <c r="B104" s="333"/>
    </row>
    <row r="105" spans="2:2">
      <c r="B105" s="333"/>
    </row>
    <row r="106" spans="2:2">
      <c r="B106" s="333"/>
    </row>
    <row r="107" spans="2:2">
      <c r="B107" s="333"/>
    </row>
    <row r="108" spans="2:2">
      <c r="B108" s="333"/>
    </row>
    <row r="109" spans="2:2">
      <c r="B109" s="333"/>
    </row>
    <row r="110" spans="2:2">
      <c r="B110" s="333"/>
    </row>
    <row r="111" spans="2:2">
      <c r="B111" s="333"/>
    </row>
    <row r="112" spans="2:2">
      <c r="B112" s="333"/>
    </row>
    <row r="113" spans="2:2">
      <c r="B113" s="333"/>
    </row>
    <row r="114" spans="2:2">
      <c r="B114" s="333"/>
    </row>
    <row r="115" spans="2:2">
      <c r="B115" s="333"/>
    </row>
    <row r="116" spans="2:2">
      <c r="B116" s="333"/>
    </row>
  </sheetData>
  <mergeCells count="3">
    <mergeCell ref="A1:F1"/>
    <mergeCell ref="A2:F2"/>
    <mergeCell ref="E4:F4"/>
  </mergeCells>
  <pageMargins left="0.7" right="0.54" top="0.75" bottom="0.75" header="0.3" footer="0.3"/>
  <pageSetup firstPageNumber="73" orientation="portrait" useFirstPageNumber="1" r:id="rId1"/>
  <headerFooter>
    <oddHeader>&amp;C&amp;P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36"/>
  <sheetViews>
    <sheetView topLeftCell="G1" workbookViewId="0">
      <selection activeCell="N5" sqref="N5"/>
    </sheetView>
  </sheetViews>
  <sheetFormatPr defaultColWidth="10.28515625" defaultRowHeight="15.75"/>
  <cols>
    <col min="1" max="1" width="28.5703125" style="4" hidden="1" customWidth="1"/>
    <col min="2" max="2" width="11.7109375" style="4" hidden="1" customWidth="1"/>
    <col min="3" max="6" width="9" style="4" hidden="1" customWidth="1"/>
    <col min="7" max="7" width="33.140625" style="2" customWidth="1"/>
    <col min="8" max="8" width="11.28515625" style="2" customWidth="1"/>
    <col min="9" max="9" width="10.85546875" style="2" customWidth="1"/>
    <col min="10" max="10" width="10.7109375" style="2" customWidth="1"/>
    <col min="11" max="11" width="10.140625" style="2" bestFit="1" customWidth="1"/>
    <col min="12" max="12" width="11.85546875" style="2" customWidth="1"/>
    <col min="13" max="16384" width="10.28515625" style="191"/>
  </cols>
  <sheetData>
    <row r="1" spans="1:12" s="20" customFormat="1" ht="21.75" customHeight="1">
      <c r="A1" s="53" t="s">
        <v>340</v>
      </c>
      <c r="B1" s="53"/>
      <c r="C1" s="53"/>
      <c r="D1" s="53"/>
      <c r="E1" s="53"/>
      <c r="F1" s="4"/>
      <c r="G1" s="589" t="s">
        <v>568</v>
      </c>
      <c r="H1" s="589"/>
      <c r="I1" s="589"/>
      <c r="J1" s="589"/>
      <c r="K1" s="589"/>
      <c r="L1" s="589"/>
    </row>
    <row r="2" spans="1:12" s="190" customFormat="1" ht="21.75" customHeight="1">
      <c r="A2" s="54"/>
      <c r="B2" s="54"/>
      <c r="C2" s="54"/>
      <c r="D2" s="54"/>
      <c r="E2" s="54"/>
      <c r="F2" s="4"/>
      <c r="G2" s="2"/>
      <c r="H2" s="2"/>
      <c r="I2" s="2"/>
      <c r="J2" s="2"/>
      <c r="K2" s="2"/>
      <c r="L2" s="2"/>
    </row>
    <row r="3" spans="1:12">
      <c r="A3" s="55"/>
      <c r="B3" s="55"/>
      <c r="C3" s="55"/>
      <c r="D3" s="55"/>
      <c r="E3" s="55"/>
      <c r="G3" s="15"/>
      <c r="H3" s="15"/>
      <c r="I3" s="15"/>
      <c r="J3" s="15"/>
      <c r="K3" s="15"/>
      <c r="L3" s="14"/>
    </row>
    <row r="4" spans="1:12" ht="73.5" customHeight="1">
      <c r="A4" s="200"/>
      <c r="B4" s="525" t="s">
        <v>341</v>
      </c>
      <c r="C4" s="201" t="s">
        <v>61</v>
      </c>
      <c r="D4" s="201" t="s">
        <v>49</v>
      </c>
      <c r="E4" s="201" t="s">
        <v>29</v>
      </c>
      <c r="F4" s="201" t="s">
        <v>30</v>
      </c>
      <c r="G4" s="14"/>
      <c r="H4" s="255" t="s">
        <v>363</v>
      </c>
      <c r="I4" s="255" t="s">
        <v>364</v>
      </c>
      <c r="J4" s="255" t="s">
        <v>370</v>
      </c>
      <c r="K4" s="255" t="s">
        <v>365</v>
      </c>
      <c r="L4" s="255" t="s">
        <v>366</v>
      </c>
    </row>
    <row r="5" spans="1:12" ht="12.75" customHeight="1">
      <c r="A5" s="57"/>
      <c r="B5" s="526"/>
      <c r="C5" s="178" t="s">
        <v>241</v>
      </c>
      <c r="D5" s="178" t="s">
        <v>241</v>
      </c>
      <c r="E5" s="178" t="s">
        <v>241</v>
      </c>
      <c r="F5" s="178" t="s">
        <v>241</v>
      </c>
      <c r="G5" s="14"/>
      <c r="H5" s="263"/>
      <c r="I5" s="263"/>
      <c r="J5" s="264"/>
      <c r="K5" s="263"/>
      <c r="L5" s="263"/>
    </row>
    <row r="6" spans="1:12" ht="28.5" customHeight="1">
      <c r="A6" s="57"/>
      <c r="B6" s="179"/>
      <c r="C6" s="179"/>
      <c r="D6" s="179"/>
      <c r="E6" s="179"/>
      <c r="G6" s="13" t="s">
        <v>287</v>
      </c>
      <c r="H6" s="14"/>
      <c r="I6" s="14"/>
      <c r="J6" s="257"/>
      <c r="K6" s="256"/>
      <c r="L6" s="256"/>
    </row>
    <row r="7" spans="1:12" ht="23.25" customHeight="1">
      <c r="G7" s="258" t="s">
        <v>367</v>
      </c>
      <c r="H7" s="13">
        <v>29</v>
      </c>
      <c r="I7" s="13">
        <v>380</v>
      </c>
      <c r="J7" s="259">
        <v>93.548387096774192</v>
      </c>
      <c r="K7" s="259">
        <v>70.731707317073173</v>
      </c>
      <c r="L7" s="259">
        <v>111.43695014662755</v>
      </c>
    </row>
    <row r="8" spans="1:12" ht="23.25" customHeight="1">
      <c r="G8" s="260" t="s">
        <v>63</v>
      </c>
      <c r="H8" s="14">
        <v>29</v>
      </c>
      <c r="I8" s="14">
        <v>378</v>
      </c>
      <c r="J8" s="261">
        <v>93.548387096774192</v>
      </c>
      <c r="K8" s="261">
        <v>70.731707317073173</v>
      </c>
      <c r="L8" s="261">
        <v>111.1764705882353</v>
      </c>
    </row>
    <row r="9" spans="1:12" ht="23.25" customHeight="1">
      <c r="G9" s="260" t="s">
        <v>64</v>
      </c>
      <c r="H9" s="184">
        <v>0</v>
      </c>
      <c r="I9" s="14">
        <v>2</v>
      </c>
      <c r="J9" s="184">
        <v>0</v>
      </c>
      <c r="K9" s="184">
        <v>0</v>
      </c>
      <c r="L9" s="261">
        <v>200</v>
      </c>
    </row>
    <row r="10" spans="1:12" ht="23.25" customHeight="1">
      <c r="A10" s="56" t="s">
        <v>287</v>
      </c>
      <c r="B10" s="57"/>
      <c r="C10" s="57"/>
      <c r="D10" s="57"/>
      <c r="E10" s="57"/>
      <c r="G10" s="260" t="s">
        <v>65</v>
      </c>
      <c r="H10" s="184">
        <v>0</v>
      </c>
      <c r="I10" s="184">
        <v>0</v>
      </c>
      <c r="J10" s="184">
        <v>0</v>
      </c>
      <c r="K10" s="184">
        <v>0</v>
      </c>
      <c r="L10" s="184">
        <v>0</v>
      </c>
    </row>
    <row r="11" spans="1:12" s="192" customFormat="1" ht="23.25" customHeight="1">
      <c r="A11" s="180" t="s">
        <v>338</v>
      </c>
      <c r="B11" s="193" t="s">
        <v>68</v>
      </c>
      <c r="C11" s="56">
        <v>46</v>
      </c>
      <c r="D11" s="56">
        <v>48</v>
      </c>
      <c r="E11" s="56">
        <v>35</v>
      </c>
      <c r="F11" s="187">
        <v>55</v>
      </c>
      <c r="G11" s="258" t="s">
        <v>368</v>
      </c>
      <c r="H11" s="13">
        <v>13</v>
      </c>
      <c r="I11" s="13">
        <v>178</v>
      </c>
      <c r="J11" s="259">
        <v>86.666666666666671</v>
      </c>
      <c r="K11" s="259">
        <v>86.666666666666671</v>
      </c>
      <c r="L11" s="259">
        <v>109.87654320987654</v>
      </c>
    </row>
    <row r="12" spans="1:12" ht="23.25" customHeight="1">
      <c r="A12" s="182" t="s">
        <v>63</v>
      </c>
      <c r="B12" s="181" t="s">
        <v>69</v>
      </c>
      <c r="C12" s="57">
        <v>46</v>
      </c>
      <c r="D12" s="57">
        <v>46</v>
      </c>
      <c r="E12" s="183">
        <v>34</v>
      </c>
      <c r="F12" s="183">
        <v>55</v>
      </c>
      <c r="G12" s="260" t="s">
        <v>63</v>
      </c>
      <c r="H12" s="14">
        <v>13</v>
      </c>
      <c r="I12" s="14">
        <v>177</v>
      </c>
      <c r="J12" s="261">
        <v>86.666666666666671</v>
      </c>
      <c r="K12" s="261">
        <v>86.666666666666671</v>
      </c>
      <c r="L12" s="261">
        <v>109.25925925925925</v>
      </c>
    </row>
    <row r="13" spans="1:12" ht="23.25" customHeight="1">
      <c r="A13" s="182" t="s">
        <v>64</v>
      </c>
      <c r="B13" s="181" t="s">
        <v>69</v>
      </c>
      <c r="C13" s="57">
        <v>0</v>
      </c>
      <c r="D13" s="57">
        <v>2</v>
      </c>
      <c r="E13" s="184">
        <v>1</v>
      </c>
      <c r="F13" s="184">
        <v>0</v>
      </c>
      <c r="G13" s="260" t="s">
        <v>64</v>
      </c>
      <c r="H13" s="184">
        <v>0</v>
      </c>
      <c r="I13" s="184">
        <v>1</v>
      </c>
      <c r="J13" s="184">
        <v>0</v>
      </c>
      <c r="K13" s="184">
        <v>0</v>
      </c>
      <c r="L13" s="184">
        <v>0</v>
      </c>
    </row>
    <row r="14" spans="1:12" ht="23.25" customHeight="1">
      <c r="A14" s="182" t="s">
        <v>65</v>
      </c>
      <c r="B14" s="181" t="s">
        <v>69</v>
      </c>
      <c r="C14" s="184">
        <v>0</v>
      </c>
      <c r="D14" s="184">
        <v>0</v>
      </c>
      <c r="E14" s="184">
        <v>0</v>
      </c>
      <c r="F14" s="184">
        <v>0</v>
      </c>
      <c r="G14" s="260" t="s">
        <v>65</v>
      </c>
      <c r="H14" s="184">
        <v>0</v>
      </c>
      <c r="I14" s="184">
        <v>0</v>
      </c>
      <c r="J14" s="184">
        <v>0</v>
      </c>
      <c r="K14" s="184">
        <v>0</v>
      </c>
      <c r="L14" s="184">
        <v>0</v>
      </c>
    </row>
    <row r="15" spans="1:12" s="192" customFormat="1" ht="23.25" customHeight="1">
      <c r="A15" s="180" t="s">
        <v>70</v>
      </c>
      <c r="B15" s="193" t="s">
        <v>71</v>
      </c>
      <c r="C15" s="56">
        <v>38</v>
      </c>
      <c r="D15" s="56">
        <v>42</v>
      </c>
      <c r="E15" s="185">
        <v>12</v>
      </c>
      <c r="F15" s="187">
        <v>10</v>
      </c>
      <c r="G15" s="258" t="s">
        <v>369</v>
      </c>
      <c r="H15" s="13">
        <v>23</v>
      </c>
      <c r="I15" s="13">
        <v>321</v>
      </c>
      <c r="J15" s="259">
        <v>67.64705882352942</v>
      </c>
      <c r="K15" s="259">
        <v>62.162162162162161</v>
      </c>
      <c r="L15" s="259">
        <v>112.23776223776223</v>
      </c>
    </row>
    <row r="16" spans="1:12" ht="23.25" customHeight="1">
      <c r="A16" s="182" t="s">
        <v>63</v>
      </c>
      <c r="B16" s="181" t="s">
        <v>69</v>
      </c>
      <c r="C16" s="186">
        <v>38</v>
      </c>
      <c r="D16" s="186">
        <v>40</v>
      </c>
      <c r="E16" s="186">
        <v>11</v>
      </c>
      <c r="F16" s="186">
        <v>10</v>
      </c>
      <c r="G16" s="260" t="s">
        <v>63</v>
      </c>
      <c r="H16" s="14">
        <v>23</v>
      </c>
      <c r="I16" s="14">
        <v>320</v>
      </c>
      <c r="J16" s="261">
        <v>67.64705882352942</v>
      </c>
      <c r="K16" s="261">
        <v>62.162162162162161</v>
      </c>
      <c r="L16" s="261">
        <v>112.28070175438596</v>
      </c>
    </row>
    <row r="17" spans="1:12" ht="23.25" customHeight="1">
      <c r="A17" s="182" t="s">
        <v>64</v>
      </c>
      <c r="B17" s="181" t="s">
        <v>69</v>
      </c>
      <c r="C17" s="186">
        <v>0</v>
      </c>
      <c r="D17" s="186">
        <v>2</v>
      </c>
      <c r="E17" s="184">
        <v>1</v>
      </c>
      <c r="F17" s="184">
        <v>0</v>
      </c>
      <c r="G17" s="260" t="s">
        <v>64</v>
      </c>
      <c r="H17" s="184">
        <v>0</v>
      </c>
      <c r="I17" s="14">
        <v>1</v>
      </c>
      <c r="J17" s="184">
        <v>0</v>
      </c>
      <c r="K17" s="184">
        <v>0</v>
      </c>
      <c r="L17" s="261">
        <v>100</v>
      </c>
    </row>
    <row r="18" spans="1:12" ht="23.25" customHeight="1">
      <c r="A18" s="182" t="s">
        <v>65</v>
      </c>
      <c r="B18" s="181" t="s">
        <v>69</v>
      </c>
      <c r="C18" s="184">
        <v>0</v>
      </c>
      <c r="D18" s="184">
        <v>0</v>
      </c>
      <c r="E18" s="184">
        <v>0</v>
      </c>
      <c r="F18" s="184">
        <v>0</v>
      </c>
      <c r="G18" s="260" t="s">
        <v>65</v>
      </c>
      <c r="H18" s="14"/>
      <c r="I18" s="14"/>
      <c r="J18" s="261"/>
      <c r="K18" s="261"/>
      <c r="L18" s="261"/>
    </row>
    <row r="19" spans="1:12" ht="23.25" customHeight="1">
      <c r="A19" s="182"/>
      <c r="B19" s="181"/>
      <c r="C19" s="184"/>
      <c r="D19" s="184"/>
      <c r="E19" s="184"/>
      <c r="F19" s="184"/>
      <c r="G19" s="260"/>
      <c r="H19" s="14"/>
      <c r="I19" s="14"/>
      <c r="J19" s="261"/>
      <c r="K19" s="261"/>
      <c r="L19" s="261"/>
    </row>
    <row r="20" spans="1:12" s="192" customFormat="1" ht="23.25" customHeight="1">
      <c r="A20" s="180" t="s">
        <v>72</v>
      </c>
      <c r="B20" s="193" t="s">
        <v>71</v>
      </c>
      <c r="C20" s="56">
        <v>24</v>
      </c>
      <c r="D20" s="56">
        <v>27</v>
      </c>
      <c r="E20" s="56">
        <v>37</v>
      </c>
      <c r="F20" s="187">
        <v>61</v>
      </c>
      <c r="G20" s="54" t="s">
        <v>535</v>
      </c>
      <c r="H20" s="2"/>
      <c r="I20" s="2"/>
      <c r="J20" s="14"/>
      <c r="K20" s="14"/>
      <c r="L20" s="14"/>
    </row>
    <row r="21" spans="1:12" ht="23.25" customHeight="1">
      <c r="A21" s="182" t="s">
        <v>63</v>
      </c>
      <c r="B21" s="181" t="s">
        <v>69</v>
      </c>
      <c r="C21" s="186">
        <v>24</v>
      </c>
      <c r="D21" s="186">
        <v>27</v>
      </c>
      <c r="E21" s="186">
        <v>37</v>
      </c>
      <c r="F21" s="186">
        <v>61</v>
      </c>
      <c r="G21" s="22" t="s">
        <v>538</v>
      </c>
      <c r="H21" s="2">
        <v>4</v>
      </c>
      <c r="I21" s="2">
        <v>47</v>
      </c>
      <c r="J21" s="261">
        <v>133.33333333333331</v>
      </c>
      <c r="K21" s="484" t="s">
        <v>543</v>
      </c>
      <c r="L21" s="484" t="s">
        <v>543</v>
      </c>
    </row>
    <row r="22" spans="1:12" ht="23.25" customHeight="1">
      <c r="A22" s="182" t="s">
        <v>64</v>
      </c>
      <c r="B22" s="181" t="s">
        <v>69</v>
      </c>
      <c r="C22" s="184">
        <v>0</v>
      </c>
      <c r="D22" s="184">
        <v>0</v>
      </c>
      <c r="E22" s="184">
        <v>0</v>
      </c>
      <c r="F22" s="184">
        <v>0</v>
      </c>
      <c r="G22" s="491" t="s">
        <v>539</v>
      </c>
      <c r="H22" s="2">
        <v>4</v>
      </c>
      <c r="I22" s="2">
        <v>47</v>
      </c>
      <c r="J22" s="261">
        <v>133.33333333333331</v>
      </c>
      <c r="K22" s="484" t="s">
        <v>543</v>
      </c>
      <c r="L22" s="484" t="s">
        <v>543</v>
      </c>
    </row>
    <row r="23" spans="1:12" ht="23.25" customHeight="1">
      <c r="A23" s="182" t="s">
        <v>65</v>
      </c>
      <c r="B23" s="181" t="s">
        <v>69</v>
      </c>
      <c r="C23" s="184">
        <v>0</v>
      </c>
      <c r="D23" s="184">
        <v>0</v>
      </c>
      <c r="E23" s="184">
        <v>0</v>
      </c>
      <c r="F23" s="184">
        <v>0</v>
      </c>
      <c r="G23" s="491" t="s">
        <v>540</v>
      </c>
      <c r="H23" s="184">
        <v>0</v>
      </c>
      <c r="I23" s="184">
        <v>0</v>
      </c>
      <c r="J23" s="184">
        <v>0</v>
      </c>
      <c r="K23" s="184">
        <v>0</v>
      </c>
      <c r="L23" s="184">
        <v>0</v>
      </c>
    </row>
    <row r="24" spans="1:12" ht="23.25" customHeight="1">
      <c r="G24" s="22" t="s">
        <v>541</v>
      </c>
      <c r="H24" s="184">
        <v>0</v>
      </c>
      <c r="I24" s="184">
        <v>0</v>
      </c>
      <c r="J24" s="184">
        <v>0</v>
      </c>
      <c r="K24" s="184">
        <v>0</v>
      </c>
      <c r="L24" s="184">
        <v>0</v>
      </c>
    </row>
    <row r="25" spans="1:12" ht="23.25" customHeight="1">
      <c r="G25" s="22" t="s">
        <v>369</v>
      </c>
      <c r="H25" s="184">
        <v>0</v>
      </c>
      <c r="I25" s="184">
        <v>0</v>
      </c>
      <c r="J25" s="184">
        <v>0</v>
      </c>
      <c r="K25" s="184">
        <v>0</v>
      </c>
      <c r="L25" s="184">
        <v>0</v>
      </c>
    </row>
    <row r="26" spans="1:12" ht="37.5" customHeight="1">
      <c r="G26" s="482" t="s">
        <v>542</v>
      </c>
      <c r="H26" s="2">
        <v>254</v>
      </c>
      <c r="I26" s="2">
        <v>6316</v>
      </c>
      <c r="J26" s="483">
        <v>188.14814814814815</v>
      </c>
      <c r="K26" s="484" t="s">
        <v>543</v>
      </c>
      <c r="L26" s="484" t="s">
        <v>543</v>
      </c>
    </row>
    <row r="30" spans="1:12">
      <c r="G30" s="262"/>
      <c r="H30" s="262"/>
      <c r="I30" s="262"/>
    </row>
    <row r="31" spans="1:12">
      <c r="G31" s="262"/>
      <c r="H31" s="262"/>
      <c r="I31" s="262"/>
    </row>
    <row r="36" spans="7:9">
      <c r="G36" s="254"/>
      <c r="H36" s="254"/>
      <c r="I36" s="254"/>
    </row>
  </sheetData>
  <mergeCells count="2">
    <mergeCell ref="B4:B5"/>
    <mergeCell ref="G1:L1"/>
  </mergeCells>
  <pageMargins left="0.78740157480314998" right="0.39370078740157499" top="0.74803149606299202" bottom="0.511811023622047" header="0.43307086614173201" footer="0.196850393700787"/>
  <pageSetup paperSize="9" firstPageNumber="74" orientation="portrait" useFirstPageNumber="1" r:id="rId1"/>
  <headerFooter alignWithMargins="0">
    <oddHeader>&amp;C&amp;P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26"/>
  <sheetViews>
    <sheetView workbookViewId="0">
      <selection activeCell="I5" sqref="I5"/>
    </sheetView>
  </sheetViews>
  <sheetFormatPr defaultColWidth="9.140625" defaultRowHeight="15"/>
  <cols>
    <col min="1" max="1" width="29.42578125" style="4" customWidth="1"/>
    <col min="2" max="2" width="11.7109375" style="4" customWidth="1"/>
    <col min="3" max="7" width="9" style="4" customWidth="1"/>
    <col min="8" max="16384" width="9.140625" style="4"/>
  </cols>
  <sheetData>
    <row r="1" spans="1:7" ht="18.75">
      <c r="A1" s="593" t="s">
        <v>569</v>
      </c>
      <c r="B1" s="593"/>
      <c r="C1" s="593"/>
      <c r="D1" s="593"/>
      <c r="E1" s="593"/>
      <c r="F1" s="593"/>
      <c r="G1" s="593"/>
    </row>
    <row r="2" spans="1:7" ht="15.75">
      <c r="A2" s="54"/>
      <c r="B2" s="54"/>
      <c r="C2" s="54"/>
      <c r="D2" s="54"/>
      <c r="E2" s="54"/>
    </row>
    <row r="3" spans="1:7" ht="15.75">
      <c r="A3" s="55"/>
      <c r="B3" s="55"/>
      <c r="C3" s="55"/>
      <c r="D3" s="55"/>
      <c r="E3" s="55"/>
    </row>
    <row r="4" spans="1:7" ht="28.5" customHeight="1">
      <c r="A4" s="200"/>
      <c r="B4" s="525" t="s">
        <v>341</v>
      </c>
      <c r="C4" s="201" t="s">
        <v>61</v>
      </c>
      <c r="D4" s="201" t="s">
        <v>49</v>
      </c>
      <c r="E4" s="201" t="s">
        <v>29</v>
      </c>
      <c r="F4" s="201" t="s">
        <v>30</v>
      </c>
      <c r="G4" s="525" t="s">
        <v>371</v>
      </c>
    </row>
    <row r="5" spans="1:7" ht="41.25" customHeight="1">
      <c r="A5" s="57"/>
      <c r="B5" s="526"/>
      <c r="C5" s="178" t="s">
        <v>241</v>
      </c>
      <c r="D5" s="178" t="s">
        <v>241</v>
      </c>
      <c r="E5" s="178" t="s">
        <v>241</v>
      </c>
      <c r="F5" s="178" t="s">
        <v>241</v>
      </c>
      <c r="G5" s="526"/>
    </row>
    <row r="6" spans="1:7">
      <c r="A6" s="57"/>
      <c r="B6" s="179"/>
      <c r="C6" s="179"/>
      <c r="D6" s="179"/>
      <c r="E6" s="179"/>
    </row>
    <row r="7" spans="1:7" ht="21.75" customHeight="1">
      <c r="A7" s="54" t="s">
        <v>287</v>
      </c>
      <c r="B7" s="55"/>
      <c r="C7" s="55"/>
      <c r="D7" s="55"/>
      <c r="E7" s="55"/>
      <c r="F7" s="370"/>
      <c r="G7" s="370"/>
    </row>
    <row r="8" spans="1:7" ht="21.75" customHeight="1">
      <c r="A8" s="474" t="s">
        <v>338</v>
      </c>
      <c r="B8" s="485" t="s">
        <v>68</v>
      </c>
      <c r="C8" s="54">
        <v>98</v>
      </c>
      <c r="D8" s="54">
        <v>88</v>
      </c>
      <c r="E8" s="54">
        <v>102</v>
      </c>
      <c r="F8" s="486">
        <v>92</v>
      </c>
      <c r="G8" s="486">
        <v>380</v>
      </c>
    </row>
    <row r="9" spans="1:7" ht="21.75" customHeight="1">
      <c r="A9" s="476" t="s">
        <v>63</v>
      </c>
      <c r="B9" s="475" t="s">
        <v>69</v>
      </c>
      <c r="C9" s="55">
        <v>98</v>
      </c>
      <c r="D9" s="55">
        <v>86</v>
      </c>
      <c r="E9" s="487">
        <v>102</v>
      </c>
      <c r="F9" s="487">
        <v>92</v>
      </c>
      <c r="G9" s="486">
        <v>378</v>
      </c>
    </row>
    <row r="10" spans="1:7" ht="21.75" customHeight="1">
      <c r="A10" s="476" t="s">
        <v>64</v>
      </c>
      <c r="B10" s="475" t="s">
        <v>69</v>
      </c>
      <c r="C10" s="477">
        <v>0</v>
      </c>
      <c r="D10" s="477">
        <v>2</v>
      </c>
      <c r="E10" s="477">
        <v>0</v>
      </c>
      <c r="F10" s="477">
        <v>0</v>
      </c>
      <c r="G10" s="488">
        <v>2</v>
      </c>
    </row>
    <row r="11" spans="1:7" ht="21.75" customHeight="1">
      <c r="A11" s="476" t="s">
        <v>65</v>
      </c>
      <c r="B11" s="475" t="s">
        <v>69</v>
      </c>
      <c r="C11" s="477">
        <v>0</v>
      </c>
      <c r="D11" s="477">
        <v>0</v>
      </c>
      <c r="E11" s="477">
        <v>0</v>
      </c>
      <c r="F11" s="477">
        <v>0</v>
      </c>
      <c r="G11" s="477">
        <v>0</v>
      </c>
    </row>
    <row r="12" spans="1:7" ht="21.75" customHeight="1">
      <c r="A12" s="474" t="s">
        <v>70</v>
      </c>
      <c r="B12" s="485" t="s">
        <v>71</v>
      </c>
      <c r="C12" s="54">
        <v>43</v>
      </c>
      <c r="D12" s="54">
        <v>33</v>
      </c>
      <c r="E12" s="489">
        <v>60</v>
      </c>
      <c r="F12" s="486">
        <v>42</v>
      </c>
      <c r="G12" s="486">
        <v>178</v>
      </c>
    </row>
    <row r="13" spans="1:7" ht="21.75" customHeight="1">
      <c r="A13" s="476" t="s">
        <v>63</v>
      </c>
      <c r="B13" s="475" t="s">
        <v>69</v>
      </c>
      <c r="C13" s="478">
        <v>43</v>
      </c>
      <c r="D13" s="478">
        <v>32</v>
      </c>
      <c r="E13" s="478">
        <v>60</v>
      </c>
      <c r="F13" s="478">
        <v>42</v>
      </c>
      <c r="G13" s="488">
        <v>177</v>
      </c>
    </row>
    <row r="14" spans="1:7" ht="21.75" customHeight="1">
      <c r="A14" s="476" t="s">
        <v>64</v>
      </c>
      <c r="B14" s="475" t="s">
        <v>69</v>
      </c>
      <c r="C14" s="477">
        <v>0</v>
      </c>
      <c r="D14" s="477">
        <v>1</v>
      </c>
      <c r="E14" s="477">
        <v>0</v>
      </c>
      <c r="F14" s="477">
        <v>0</v>
      </c>
      <c r="G14" s="477">
        <v>1</v>
      </c>
    </row>
    <row r="15" spans="1:7" ht="21.75" customHeight="1">
      <c r="A15" s="476" t="s">
        <v>65</v>
      </c>
      <c r="B15" s="475" t="s">
        <v>69</v>
      </c>
      <c r="C15" s="477">
        <v>0</v>
      </c>
      <c r="D15" s="477">
        <v>0</v>
      </c>
      <c r="E15" s="477">
        <v>0</v>
      </c>
      <c r="F15" s="477">
        <v>0</v>
      </c>
      <c r="G15" s="477">
        <v>0</v>
      </c>
    </row>
    <row r="16" spans="1:7" ht="21.75" customHeight="1">
      <c r="A16" s="474" t="s">
        <v>72</v>
      </c>
      <c r="B16" s="485" t="s">
        <v>71</v>
      </c>
      <c r="C16" s="54">
        <v>76</v>
      </c>
      <c r="D16" s="54">
        <v>77</v>
      </c>
      <c r="E16" s="54">
        <v>77</v>
      </c>
      <c r="F16" s="486">
        <v>91</v>
      </c>
      <c r="G16" s="486">
        <v>321</v>
      </c>
    </row>
    <row r="17" spans="1:7" ht="21.75" customHeight="1">
      <c r="A17" s="476" t="s">
        <v>63</v>
      </c>
      <c r="B17" s="475" t="s">
        <v>69</v>
      </c>
      <c r="C17" s="478">
        <v>76</v>
      </c>
      <c r="D17" s="478">
        <v>76</v>
      </c>
      <c r="E17" s="478">
        <v>77</v>
      </c>
      <c r="F17" s="478">
        <v>91</v>
      </c>
      <c r="G17" s="488">
        <v>320</v>
      </c>
    </row>
    <row r="18" spans="1:7" ht="21.75" customHeight="1">
      <c r="A18" s="476" t="s">
        <v>64</v>
      </c>
      <c r="B18" s="475" t="s">
        <v>69</v>
      </c>
      <c r="C18" s="477">
        <v>0</v>
      </c>
      <c r="D18" s="477">
        <v>1</v>
      </c>
      <c r="E18" s="477">
        <v>0</v>
      </c>
      <c r="F18" s="477">
        <v>0</v>
      </c>
      <c r="G18" s="477">
        <v>1</v>
      </c>
    </row>
    <row r="19" spans="1:7" ht="21.75" customHeight="1">
      <c r="A19" s="476" t="s">
        <v>65</v>
      </c>
      <c r="B19" s="475" t="s">
        <v>69</v>
      </c>
      <c r="C19" s="477">
        <v>0</v>
      </c>
      <c r="D19" s="477">
        <v>0</v>
      </c>
      <c r="E19" s="477">
        <v>0</v>
      </c>
      <c r="F19" s="477">
        <v>0</v>
      </c>
      <c r="G19" s="477">
        <v>0</v>
      </c>
    </row>
    <row r="20" spans="1:7" ht="21.75" customHeight="1">
      <c r="A20" s="370"/>
      <c r="B20" s="370"/>
      <c r="C20" s="370"/>
      <c r="D20" s="370"/>
      <c r="E20" s="370"/>
      <c r="F20" s="370"/>
      <c r="G20" s="370"/>
    </row>
    <row r="21" spans="1:7" ht="21.75" customHeight="1">
      <c r="A21" s="54" t="s">
        <v>535</v>
      </c>
      <c r="B21" s="55"/>
      <c r="C21" s="55"/>
      <c r="D21" s="55"/>
      <c r="E21" s="55"/>
      <c r="F21" s="370"/>
      <c r="G21" s="370"/>
    </row>
    <row r="22" spans="1:7" ht="21.75" customHeight="1">
      <c r="A22" s="476" t="s">
        <v>536</v>
      </c>
      <c r="B22" s="475" t="s">
        <v>68</v>
      </c>
      <c r="C22" s="479">
        <v>10</v>
      </c>
      <c r="D22" s="55">
        <v>14</v>
      </c>
      <c r="E22" s="55">
        <v>16</v>
      </c>
      <c r="F22" s="370">
        <f>G22-E22-D22-C22</f>
        <v>7</v>
      </c>
      <c r="G22" s="370">
        <v>47</v>
      </c>
    </row>
    <row r="23" spans="1:7" ht="21.75" customHeight="1">
      <c r="A23" s="480" t="s">
        <v>70</v>
      </c>
      <c r="B23" s="475" t="s">
        <v>71</v>
      </c>
      <c r="C23" s="477">
        <v>0</v>
      </c>
      <c r="D23" s="477">
        <v>0</v>
      </c>
      <c r="E23" s="477">
        <v>0</v>
      </c>
      <c r="F23" s="370"/>
      <c r="G23" s="370"/>
    </row>
    <row r="24" spans="1:7" ht="21.75" customHeight="1">
      <c r="A24" s="480" t="s">
        <v>72</v>
      </c>
      <c r="B24" s="475" t="s">
        <v>69</v>
      </c>
      <c r="C24" s="477">
        <v>0</v>
      </c>
      <c r="D24" s="477">
        <v>0</v>
      </c>
      <c r="E24" s="477">
        <v>0</v>
      </c>
      <c r="F24" s="370"/>
      <c r="G24" s="370"/>
    </row>
    <row r="25" spans="1:7" ht="21" customHeight="1">
      <c r="A25" s="476" t="s">
        <v>537</v>
      </c>
      <c r="B25" s="475" t="s">
        <v>67</v>
      </c>
      <c r="C25" s="481">
        <v>3729.4</v>
      </c>
      <c r="D25" s="481">
        <v>965.99999999999955</v>
      </c>
      <c r="E25" s="481">
        <v>1181.6000000000004</v>
      </c>
      <c r="F25" s="490">
        <f>G25-E25-D25-C25</f>
        <v>438.99999999999955</v>
      </c>
      <c r="G25" s="490">
        <v>6316</v>
      </c>
    </row>
    <row r="26" spans="1:7" ht="15.75">
      <c r="A26" s="370"/>
      <c r="B26" s="370"/>
      <c r="C26" s="370"/>
      <c r="D26" s="370"/>
      <c r="E26" s="370"/>
      <c r="F26" s="370"/>
      <c r="G26" s="370"/>
    </row>
  </sheetData>
  <mergeCells count="3">
    <mergeCell ref="B4:B5"/>
    <mergeCell ref="G4:G5"/>
    <mergeCell ref="A1:G1"/>
  </mergeCells>
  <pageMargins left="0.70866141732283505" right="0.37" top="0.74803149606299202" bottom="0.74803149606299202" header="0.39370078740157499" footer="0.31496062992126"/>
  <pageSetup paperSize="9" firstPageNumber="75" orientation="portrait" useFirstPageNumber="1" r:id="rId1"/>
  <headerFooter>
    <oddHeader>&amp;C&amp;P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G41"/>
  <sheetViews>
    <sheetView zoomScale="85" zoomScaleNormal="85" workbookViewId="0">
      <selection activeCell="J8" sqref="J8"/>
    </sheetView>
  </sheetViews>
  <sheetFormatPr defaultColWidth="9.140625" defaultRowHeight="15.75"/>
  <cols>
    <col min="1" max="1" width="33.5703125" style="228" customWidth="1"/>
    <col min="2" max="2" width="12.7109375" style="228" customWidth="1"/>
    <col min="3" max="3" width="13" style="228" customWidth="1"/>
    <col min="4" max="4" width="12.85546875" style="228" customWidth="1"/>
    <col min="5" max="5" width="10.85546875" style="228" customWidth="1"/>
    <col min="6" max="6" width="9.85546875" style="228" customWidth="1"/>
    <col min="7" max="7" width="4.140625" style="228" customWidth="1"/>
    <col min="8" max="16384" width="9.140625" style="22"/>
  </cols>
  <sheetData>
    <row r="1" spans="1:7" ht="22.5" customHeight="1">
      <c r="A1" s="594" t="s">
        <v>570</v>
      </c>
      <c r="B1" s="594"/>
      <c r="C1" s="594"/>
      <c r="D1" s="594"/>
      <c r="E1" s="594"/>
      <c r="F1" s="594"/>
    </row>
    <row r="2" spans="1:7" ht="15" customHeight="1"/>
    <row r="3" spans="1:7" ht="16.5" thickBot="1">
      <c r="A3" s="547"/>
      <c r="B3" s="547"/>
      <c r="C3" s="547"/>
      <c r="D3" s="547"/>
      <c r="E3" s="230"/>
      <c r="F3" s="548" t="s">
        <v>67</v>
      </c>
    </row>
    <row r="4" spans="1:7" ht="27" customHeight="1">
      <c r="A4" s="549"/>
      <c r="B4" s="550" t="s">
        <v>428</v>
      </c>
      <c r="C4" s="550" t="s">
        <v>429</v>
      </c>
      <c r="D4" s="550" t="s">
        <v>430</v>
      </c>
      <c r="E4" s="551" t="s">
        <v>477</v>
      </c>
      <c r="F4" s="551"/>
    </row>
    <row r="5" spans="1:7" ht="22.5" customHeight="1">
      <c r="A5" s="547"/>
      <c r="B5" s="552"/>
      <c r="C5" s="552"/>
      <c r="D5" s="552"/>
      <c r="E5" s="527" t="s">
        <v>478</v>
      </c>
      <c r="F5" s="527" t="s">
        <v>431</v>
      </c>
    </row>
    <row r="6" spans="1:7" ht="33" customHeight="1">
      <c r="A6" s="547"/>
      <c r="B6" s="528"/>
      <c r="C6" s="528"/>
      <c r="D6" s="528"/>
      <c r="E6" s="528"/>
      <c r="F6" s="528"/>
    </row>
    <row r="7" spans="1:7" ht="15" customHeight="1">
      <c r="A7" s="230"/>
      <c r="B7" s="251"/>
      <c r="C7" s="251"/>
      <c r="D7" s="251"/>
      <c r="E7" s="251"/>
      <c r="F7" s="251"/>
    </row>
    <row r="8" spans="1:7" ht="36" customHeight="1">
      <c r="A8" s="568" t="s">
        <v>433</v>
      </c>
      <c r="B8" s="576">
        <v>25550600</v>
      </c>
      <c r="C8" s="576">
        <v>30667150.875999998</v>
      </c>
      <c r="D8" s="576">
        <v>29503481</v>
      </c>
      <c r="E8" s="577">
        <v>115.4707952063748</v>
      </c>
      <c r="F8" s="577">
        <v>96.205484230650583</v>
      </c>
      <c r="G8" s="563"/>
    </row>
    <row r="9" spans="1:7" ht="32.25" customHeight="1">
      <c r="A9" s="578" t="s">
        <v>288</v>
      </c>
      <c r="B9" s="576">
        <v>17640000</v>
      </c>
      <c r="C9" s="576">
        <v>20906174.875999998</v>
      </c>
      <c r="D9" s="576">
        <v>17640245</v>
      </c>
      <c r="E9" s="577">
        <v>100.0013888888889</v>
      </c>
      <c r="F9" s="577">
        <v>84.378156715080195</v>
      </c>
      <c r="G9" s="563"/>
    </row>
    <row r="10" spans="1:7" ht="36.75" customHeight="1">
      <c r="A10" s="571" t="s">
        <v>434</v>
      </c>
      <c r="B10" s="579">
        <v>8518000</v>
      </c>
      <c r="C10" s="579">
        <v>13063702</v>
      </c>
      <c r="D10" s="579">
        <v>10522570</v>
      </c>
      <c r="E10" s="580">
        <v>123.53334115989669</v>
      </c>
      <c r="F10" s="580">
        <v>80.548147837420046</v>
      </c>
      <c r="G10" s="563"/>
    </row>
    <row r="11" spans="1:7" ht="30">
      <c r="A11" s="571" t="s">
        <v>289</v>
      </c>
      <c r="B11" s="579">
        <v>743000</v>
      </c>
      <c r="C11" s="579">
        <v>824504</v>
      </c>
      <c r="D11" s="579">
        <v>809780</v>
      </c>
      <c r="E11" s="580">
        <v>108.98788694481831</v>
      </c>
      <c r="F11" s="580">
        <v>98.214199082114831</v>
      </c>
      <c r="G11" s="563"/>
    </row>
    <row r="12" spans="1:7" ht="30">
      <c r="A12" s="571" t="s">
        <v>351</v>
      </c>
      <c r="B12" s="579">
        <v>3814000</v>
      </c>
      <c r="C12" s="579">
        <v>3503381</v>
      </c>
      <c r="D12" s="579">
        <v>3746000</v>
      </c>
      <c r="E12" s="580">
        <v>98.217094913476672</v>
      </c>
      <c r="F12" s="580">
        <v>106.92528160653951</v>
      </c>
      <c r="G12" s="563"/>
    </row>
    <row r="13" spans="1:7" ht="21" customHeight="1">
      <c r="A13" s="571" t="s">
        <v>163</v>
      </c>
      <c r="B13" s="579">
        <v>535000</v>
      </c>
      <c r="C13" s="579">
        <v>536669</v>
      </c>
      <c r="D13" s="579">
        <v>615330</v>
      </c>
      <c r="E13" s="580">
        <v>115.01495327102805</v>
      </c>
      <c r="F13" s="580">
        <v>114.65726546530544</v>
      </c>
      <c r="G13" s="563"/>
    </row>
    <row r="14" spans="1:7" ht="21" customHeight="1">
      <c r="A14" s="571" t="s">
        <v>164</v>
      </c>
      <c r="B14" s="579">
        <v>450000</v>
      </c>
      <c r="C14" s="579">
        <v>569495</v>
      </c>
      <c r="D14" s="579">
        <v>485000</v>
      </c>
      <c r="E14" s="580">
        <v>107.77777777777777</v>
      </c>
      <c r="F14" s="580">
        <v>85.163170879463379</v>
      </c>
      <c r="G14" s="563"/>
    </row>
    <row r="15" spans="1:7" ht="21" customHeight="1">
      <c r="A15" s="571" t="s">
        <v>290</v>
      </c>
      <c r="B15" s="579">
        <v>360000</v>
      </c>
      <c r="C15" s="579">
        <v>392984</v>
      </c>
      <c r="D15" s="579">
        <v>441970</v>
      </c>
      <c r="E15" s="580">
        <v>122.76944444444445</v>
      </c>
      <c r="F15" s="580">
        <v>112.46513852981292</v>
      </c>
      <c r="G15" s="563"/>
    </row>
    <row r="16" spans="1:7" ht="21" customHeight="1">
      <c r="A16" s="571" t="s">
        <v>435</v>
      </c>
      <c r="B16" s="579">
        <v>185000</v>
      </c>
      <c r="C16" s="579">
        <v>209127</v>
      </c>
      <c r="D16" s="579">
        <v>183770</v>
      </c>
      <c r="E16" s="580">
        <v>99.335135135135133</v>
      </c>
      <c r="F16" s="580">
        <v>87.874832039860948</v>
      </c>
      <c r="G16" s="563"/>
    </row>
    <row r="17" spans="1:7" ht="21" customHeight="1">
      <c r="A17" s="571" t="s">
        <v>291</v>
      </c>
      <c r="B17" s="579">
        <v>2696000</v>
      </c>
      <c r="C17" s="579">
        <v>1246807.8759999999</v>
      </c>
      <c r="D17" s="579">
        <v>506475</v>
      </c>
      <c r="E17" s="580">
        <v>18.786164688427302</v>
      </c>
      <c r="F17" s="580">
        <v>40.621735693944238</v>
      </c>
      <c r="G17" s="563"/>
    </row>
    <row r="18" spans="1:7" ht="30">
      <c r="A18" s="571" t="s">
        <v>436</v>
      </c>
      <c r="B18" s="581">
        <v>0</v>
      </c>
      <c r="C18" s="579">
        <v>4.8760000000000003</v>
      </c>
      <c r="D18" s="579">
        <v>5</v>
      </c>
      <c r="E18" s="581">
        <v>0</v>
      </c>
      <c r="F18" s="580">
        <v>102.54306808859721</v>
      </c>
      <c r="G18" s="563"/>
    </row>
    <row r="19" spans="1:7" ht="30">
      <c r="A19" s="571" t="s">
        <v>437</v>
      </c>
      <c r="B19" s="579">
        <v>12000</v>
      </c>
      <c r="C19" s="579">
        <v>18366</v>
      </c>
      <c r="D19" s="579">
        <v>14330</v>
      </c>
      <c r="E19" s="580">
        <v>119.41666666666666</v>
      </c>
      <c r="F19" s="580">
        <v>78.024610693673097</v>
      </c>
      <c r="G19" s="563"/>
    </row>
    <row r="20" spans="1:7" ht="30">
      <c r="A20" s="571" t="s">
        <v>438</v>
      </c>
      <c r="B20" s="579">
        <v>54000</v>
      </c>
      <c r="C20" s="579">
        <v>108238</v>
      </c>
      <c r="D20" s="579">
        <v>82570</v>
      </c>
      <c r="E20" s="580">
        <v>152.90740740740739</v>
      </c>
      <c r="F20" s="580">
        <v>76.285592860178497</v>
      </c>
      <c r="G20" s="563"/>
    </row>
    <row r="21" spans="1:7" ht="17.25" customHeight="1">
      <c r="A21" s="571" t="s">
        <v>439</v>
      </c>
      <c r="B21" s="579">
        <v>2600000</v>
      </c>
      <c r="C21" s="579">
        <v>1032969</v>
      </c>
      <c r="D21" s="579">
        <v>405000</v>
      </c>
      <c r="E21" s="580">
        <v>15.576923076923077</v>
      </c>
      <c r="F21" s="580">
        <v>39.207372147663676</v>
      </c>
      <c r="G21" s="563"/>
    </row>
    <row r="22" spans="1:7" s="21" customFormat="1" ht="30">
      <c r="A22" s="571" t="s">
        <v>440</v>
      </c>
      <c r="B22" s="579">
        <v>30000</v>
      </c>
      <c r="C22" s="579">
        <v>87230</v>
      </c>
      <c r="D22" s="579">
        <v>4570</v>
      </c>
      <c r="E22" s="580">
        <v>15.233333333333333</v>
      </c>
      <c r="F22" s="580">
        <v>5.239023271810157</v>
      </c>
      <c r="G22" s="563"/>
    </row>
    <row r="23" spans="1:7" ht="30">
      <c r="A23" s="570" t="s">
        <v>352</v>
      </c>
      <c r="B23" s="579">
        <v>112000</v>
      </c>
      <c r="C23" s="579">
        <v>106627</v>
      </c>
      <c r="D23" s="579">
        <v>120000</v>
      </c>
      <c r="E23" s="580">
        <v>107.14285714285714</v>
      </c>
      <c r="F23" s="580">
        <v>112.54185150102694</v>
      </c>
      <c r="G23" s="563"/>
    </row>
    <row r="24" spans="1:7" ht="30">
      <c r="A24" s="570" t="s">
        <v>292</v>
      </c>
      <c r="B24" s="579">
        <v>98000</v>
      </c>
      <c r="C24" s="579">
        <v>193708</v>
      </c>
      <c r="D24" s="579">
        <v>135770</v>
      </c>
      <c r="E24" s="580">
        <v>138.5408163265306</v>
      </c>
      <c r="F24" s="580">
        <v>70.090032419931021</v>
      </c>
      <c r="G24" s="563"/>
    </row>
    <row r="25" spans="1:7" ht="19.5" customHeight="1">
      <c r="A25" s="570" t="s">
        <v>293</v>
      </c>
      <c r="B25" s="579">
        <v>300000</v>
      </c>
      <c r="C25" s="579">
        <v>338397</v>
      </c>
      <c r="D25" s="579">
        <v>238450</v>
      </c>
      <c r="E25" s="580">
        <v>79.483333333333334</v>
      </c>
      <c r="F25" s="580">
        <v>70.464572676471718</v>
      </c>
      <c r="G25" s="563"/>
    </row>
    <row r="26" spans="1:7" ht="30">
      <c r="A26" s="570" t="s">
        <v>353</v>
      </c>
      <c r="B26" s="579">
        <v>12000</v>
      </c>
      <c r="C26" s="579">
        <v>19165</v>
      </c>
      <c r="D26" s="579">
        <v>13600</v>
      </c>
      <c r="E26" s="580">
        <v>113.33333333333333</v>
      </c>
      <c r="F26" s="580">
        <v>70.96269240803548</v>
      </c>
      <c r="G26" s="563"/>
    </row>
    <row r="27" spans="1:7" ht="45">
      <c r="A27" s="570" t="s">
        <v>336</v>
      </c>
      <c r="B27" s="557">
        <v>2000</v>
      </c>
      <c r="C27" s="557">
        <v>110735</v>
      </c>
      <c r="D27" s="557">
        <v>5300</v>
      </c>
      <c r="E27" s="558">
        <v>265</v>
      </c>
      <c r="F27" s="558">
        <v>4.7862012913712917</v>
      </c>
      <c r="G27" s="563"/>
    </row>
    <row r="28" spans="1:7" ht="21" customHeight="1">
      <c r="A28" s="575" t="s">
        <v>294</v>
      </c>
      <c r="B28" s="562">
        <v>0</v>
      </c>
      <c r="C28" s="562">
        <v>0</v>
      </c>
      <c r="D28" s="562">
        <v>0</v>
      </c>
      <c r="E28" s="562">
        <v>0</v>
      </c>
      <c r="F28" s="562">
        <v>0</v>
      </c>
      <c r="G28" s="563"/>
    </row>
    <row r="29" spans="1:7" ht="21" customHeight="1">
      <c r="A29" s="574" t="s">
        <v>441</v>
      </c>
      <c r="B29" s="557"/>
      <c r="C29" s="557"/>
      <c r="D29" s="557"/>
      <c r="E29" s="558"/>
      <c r="F29" s="558"/>
      <c r="G29" s="563"/>
    </row>
    <row r="30" spans="1:7" s="21" customFormat="1" ht="22.5" customHeight="1">
      <c r="A30" s="575" t="s">
        <v>362</v>
      </c>
      <c r="B30" s="554">
        <v>7780000</v>
      </c>
      <c r="C30" s="554">
        <v>9632422</v>
      </c>
      <c r="D30" s="554">
        <v>11788340</v>
      </c>
      <c r="E30" s="555">
        <v>151.52107969151672</v>
      </c>
      <c r="F30" s="555">
        <v>122.38188899946452</v>
      </c>
      <c r="G30" s="573"/>
    </row>
    <row r="31" spans="1:7" ht="30">
      <c r="A31" s="574" t="s">
        <v>442</v>
      </c>
      <c r="B31" s="557">
        <v>7455000</v>
      </c>
      <c r="C31" s="557">
        <v>9252590</v>
      </c>
      <c r="D31" s="557">
        <v>11086803</v>
      </c>
      <c r="E31" s="558">
        <v>148.71633802816902</v>
      </c>
      <c r="F31" s="558">
        <v>119.82377907158967</v>
      </c>
      <c r="G31" s="563"/>
    </row>
    <row r="32" spans="1:7" ht="21.75" customHeight="1">
      <c r="A32" s="574" t="s">
        <v>443</v>
      </c>
      <c r="B32" s="557">
        <v>150000</v>
      </c>
      <c r="C32" s="557">
        <v>88311</v>
      </c>
      <c r="D32" s="557">
        <v>171320</v>
      </c>
      <c r="E32" s="558">
        <v>114.21333333333332</v>
      </c>
      <c r="F32" s="558">
        <v>193.99621791169844</v>
      </c>
      <c r="G32" s="563"/>
    </row>
    <row r="33" spans="1:7" ht="21.75" customHeight="1">
      <c r="A33" s="574" t="s">
        <v>444</v>
      </c>
      <c r="B33" s="557">
        <v>150000</v>
      </c>
      <c r="C33" s="557">
        <v>230804</v>
      </c>
      <c r="D33" s="557">
        <v>451871</v>
      </c>
      <c r="E33" s="558">
        <v>301.24733333333336</v>
      </c>
      <c r="F33" s="558">
        <v>195.78126895547737</v>
      </c>
      <c r="G33" s="563"/>
    </row>
    <row r="34" spans="1:7" ht="30">
      <c r="A34" s="574" t="s">
        <v>445</v>
      </c>
      <c r="B34" s="581">
        <v>0</v>
      </c>
      <c r="C34" s="557">
        <v>3</v>
      </c>
      <c r="D34" s="557">
        <v>5</v>
      </c>
      <c r="E34" s="558">
        <v>0</v>
      </c>
      <c r="F34" s="558">
        <v>166.66666666666669</v>
      </c>
      <c r="G34" s="563"/>
    </row>
    <row r="35" spans="1:7" ht="30">
      <c r="A35" s="574" t="s">
        <v>446</v>
      </c>
      <c r="B35" s="557">
        <v>24000</v>
      </c>
      <c r="C35" s="557">
        <v>56332</v>
      </c>
      <c r="D35" s="557">
        <v>75505</v>
      </c>
      <c r="E35" s="558">
        <v>314.60416666666669</v>
      </c>
      <c r="F35" s="558">
        <v>134.03571682169994</v>
      </c>
      <c r="G35" s="563"/>
    </row>
    <row r="36" spans="1:7" ht="20.25" customHeight="1">
      <c r="A36" s="574" t="s">
        <v>447</v>
      </c>
      <c r="B36" s="557">
        <v>1000</v>
      </c>
      <c r="C36" s="557">
        <v>4382</v>
      </c>
      <c r="D36" s="557">
        <v>2836</v>
      </c>
      <c r="E36" s="558">
        <v>283.59999999999997</v>
      </c>
      <c r="F36" s="558">
        <v>64.719306252852576</v>
      </c>
      <c r="G36" s="563"/>
    </row>
    <row r="37" spans="1:7" s="21" customFormat="1" ht="41.25" customHeight="1">
      <c r="A37" s="575" t="s">
        <v>448</v>
      </c>
      <c r="B37" s="562">
        <v>0</v>
      </c>
      <c r="C37" s="554">
        <v>74838</v>
      </c>
      <c r="D37" s="554">
        <v>34000</v>
      </c>
      <c r="E37" s="562">
        <v>0</v>
      </c>
      <c r="F37" s="555">
        <v>45.43146529837783</v>
      </c>
      <c r="G37" s="573"/>
    </row>
    <row r="38" spans="1:7" s="21" customFormat="1" ht="38.25" customHeight="1">
      <c r="A38" s="575" t="s">
        <v>449</v>
      </c>
      <c r="B38" s="554">
        <v>130600</v>
      </c>
      <c r="C38" s="554">
        <v>53716</v>
      </c>
      <c r="D38" s="554">
        <v>40896</v>
      </c>
      <c r="E38" s="555">
        <v>31.313935681470142</v>
      </c>
      <c r="F38" s="555">
        <v>76.133740412540035</v>
      </c>
      <c r="G38" s="573"/>
    </row>
    <row r="39" spans="1:7" ht="15">
      <c r="A39" s="574"/>
      <c r="B39" s="557"/>
      <c r="C39" s="557"/>
      <c r="D39" s="557"/>
      <c r="E39" s="563"/>
      <c r="F39" s="563"/>
      <c r="G39" s="563"/>
    </row>
    <row r="40" spans="1:7" ht="15">
      <c r="A40" s="574"/>
      <c r="B40" s="563"/>
      <c r="C40" s="563"/>
      <c r="D40" s="563"/>
      <c r="E40" s="563"/>
      <c r="F40" s="563"/>
      <c r="G40" s="563"/>
    </row>
    <row r="41" spans="1:7" ht="15">
      <c r="A41" s="563"/>
      <c r="B41" s="563"/>
      <c r="C41" s="557"/>
      <c r="D41" s="557"/>
      <c r="E41" s="563"/>
      <c r="F41" s="563"/>
      <c r="G41" s="563"/>
    </row>
  </sheetData>
  <mergeCells count="7">
    <mergeCell ref="A1:F1"/>
    <mergeCell ref="B4:B6"/>
    <mergeCell ref="C4:C6"/>
    <mergeCell ref="D4:D6"/>
    <mergeCell ref="E4:F4"/>
    <mergeCell ref="F5:F6"/>
    <mergeCell ref="E5:E6"/>
  </mergeCells>
  <pageMargins left="0.62992125984252001" right="0.31496062992126" top="0.86" bottom="0.56999999999999995" header="0.43307086614173201" footer="0.23622047244094499"/>
  <pageSetup paperSize="9" firstPageNumber="76" orientation="portrait" useFirstPageNumber="1" r:id="rId1"/>
  <headerFooter alignWithMargins="0">
    <oddHeader>&amp;C&amp;P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G38"/>
  <sheetViews>
    <sheetView tabSelected="1" workbookViewId="0">
      <selection activeCell="H8" sqref="H8"/>
    </sheetView>
  </sheetViews>
  <sheetFormatPr defaultColWidth="9.140625" defaultRowHeight="15.75"/>
  <cols>
    <col min="1" max="1" width="37.85546875" style="228" customWidth="1"/>
    <col min="2" max="2" width="11.7109375" style="228" customWidth="1"/>
    <col min="3" max="3" width="11.85546875" style="228" customWidth="1"/>
    <col min="4" max="4" width="12.7109375" style="228" customWidth="1"/>
    <col min="5" max="5" width="7.85546875" style="228" customWidth="1"/>
    <col min="6" max="6" width="8.140625" style="228" customWidth="1"/>
    <col min="7" max="7" width="4.5703125" style="228" customWidth="1"/>
    <col min="8" max="16384" width="9.140625" style="2"/>
  </cols>
  <sheetData>
    <row r="1" spans="1:7" s="3" customFormat="1" ht="18.75">
      <c r="A1" s="594" t="s">
        <v>571</v>
      </c>
      <c r="B1" s="594"/>
      <c r="C1" s="594"/>
      <c r="D1" s="594"/>
      <c r="E1" s="594"/>
      <c r="F1" s="594"/>
      <c r="G1" s="228"/>
    </row>
    <row r="2" spans="1:7" ht="14.25" customHeight="1"/>
    <row r="3" spans="1:7" ht="21.75" customHeight="1">
      <c r="A3" s="229"/>
      <c r="B3" s="229"/>
      <c r="C3" s="229"/>
      <c r="D3" s="229"/>
      <c r="E3" s="230"/>
      <c r="F3" s="231" t="s">
        <v>67</v>
      </c>
    </row>
    <row r="4" spans="1:7" s="22" customFormat="1" ht="21" customHeight="1">
      <c r="A4" s="337"/>
      <c r="B4" s="564" t="s">
        <v>428</v>
      </c>
      <c r="C4" s="564" t="s">
        <v>429</v>
      </c>
      <c r="D4" s="564" t="s">
        <v>430</v>
      </c>
      <c r="E4" s="567" t="s">
        <v>477</v>
      </c>
      <c r="F4" s="567"/>
      <c r="G4" s="228"/>
    </row>
    <row r="5" spans="1:7" s="22" customFormat="1" ht="21" customHeight="1">
      <c r="A5" s="230"/>
      <c r="B5" s="565"/>
      <c r="C5" s="565"/>
      <c r="D5" s="565"/>
      <c r="E5" s="564" t="s">
        <v>478</v>
      </c>
      <c r="F5" s="564" t="s">
        <v>431</v>
      </c>
      <c r="G5" s="228"/>
    </row>
    <row r="6" spans="1:7" s="21" customFormat="1" ht="32.25" customHeight="1">
      <c r="A6" s="230"/>
      <c r="B6" s="566"/>
      <c r="C6" s="566"/>
      <c r="D6" s="566"/>
      <c r="E6" s="566"/>
      <c r="F6" s="566"/>
      <c r="G6" s="228"/>
    </row>
    <row r="7" spans="1:7" s="22" customFormat="1" ht="11.25" customHeight="1">
      <c r="A7" s="228"/>
      <c r="B7" s="252"/>
      <c r="C7" s="252"/>
      <c r="D7" s="252"/>
      <c r="E7" s="252"/>
      <c r="F7" s="228"/>
      <c r="G7" s="228"/>
    </row>
    <row r="8" spans="1:7" s="22" customFormat="1" ht="29.25">
      <c r="A8" s="568" t="s">
        <v>479</v>
      </c>
      <c r="B8" s="553">
        <v>18594982</v>
      </c>
      <c r="C8" s="553">
        <v>17373711.129999999</v>
      </c>
      <c r="D8" s="554">
        <v>17705108</v>
      </c>
      <c r="E8" s="555">
        <v>95.21444011077827</v>
      </c>
      <c r="F8" s="555">
        <v>101.90746160978676</v>
      </c>
      <c r="G8" s="563"/>
    </row>
    <row r="9" spans="1:7" s="22" customFormat="1" ht="15">
      <c r="A9" s="569" t="s">
        <v>450</v>
      </c>
      <c r="B9" s="553">
        <v>16370720</v>
      </c>
      <c r="C9" s="553">
        <v>14714748.129999999</v>
      </c>
      <c r="D9" s="554">
        <v>15817488</v>
      </c>
      <c r="E9" s="555">
        <v>96.620600682193583</v>
      </c>
      <c r="F9" s="555">
        <v>107.49411311874084</v>
      </c>
      <c r="G9" s="563"/>
    </row>
    <row r="10" spans="1:7" s="22" customFormat="1" ht="15">
      <c r="A10" s="569" t="s">
        <v>295</v>
      </c>
      <c r="B10" s="553">
        <v>5095015</v>
      </c>
      <c r="C10" s="553">
        <v>5009929</v>
      </c>
      <c r="D10" s="554">
        <v>3869548</v>
      </c>
      <c r="E10" s="555">
        <v>75.94772537470449</v>
      </c>
      <c r="F10" s="555">
        <v>77.237581610437985</v>
      </c>
      <c r="G10" s="563"/>
    </row>
    <row r="11" spans="1:7" s="22" customFormat="1" ht="15">
      <c r="A11" s="570" t="s">
        <v>451</v>
      </c>
      <c r="B11" s="556">
        <v>4941015</v>
      </c>
      <c r="C11" s="556">
        <v>4964929</v>
      </c>
      <c r="D11" s="557">
        <v>3793998</v>
      </c>
      <c r="E11" s="558">
        <v>76.785802107461734</v>
      </c>
      <c r="F11" s="558">
        <v>76.415956804216137</v>
      </c>
      <c r="G11" s="563"/>
    </row>
    <row r="12" spans="1:7" s="22" customFormat="1" ht="90">
      <c r="A12" s="571" t="s">
        <v>452</v>
      </c>
      <c r="B12" s="559">
        <v>0</v>
      </c>
      <c r="C12" s="559">
        <v>0</v>
      </c>
      <c r="D12" s="560">
        <v>0</v>
      </c>
      <c r="E12" s="560">
        <v>0</v>
      </c>
      <c r="F12" s="560">
        <v>0</v>
      </c>
      <c r="G12" s="563"/>
    </row>
    <row r="13" spans="1:7" s="22" customFormat="1" ht="15">
      <c r="A13" s="571" t="s">
        <v>453</v>
      </c>
      <c r="B13" s="556">
        <v>154000</v>
      </c>
      <c r="C13" s="556">
        <v>45000</v>
      </c>
      <c r="D13" s="557">
        <v>75550</v>
      </c>
      <c r="E13" s="558">
        <v>49.058441558441558</v>
      </c>
      <c r="F13" s="558">
        <v>167.88888888888889</v>
      </c>
      <c r="G13" s="563"/>
    </row>
    <row r="14" spans="1:7" s="21" customFormat="1" ht="14.25">
      <c r="A14" s="572" t="s">
        <v>296</v>
      </c>
      <c r="B14" s="553">
        <v>3100</v>
      </c>
      <c r="C14" s="553">
        <v>1416</v>
      </c>
      <c r="D14" s="554">
        <v>3100</v>
      </c>
      <c r="E14" s="555">
        <v>100</v>
      </c>
      <c r="F14" s="555">
        <v>218.9265536723164</v>
      </c>
      <c r="G14" s="573"/>
    </row>
    <row r="15" spans="1:7" s="21" customFormat="1" ht="14.25">
      <c r="A15" s="572" t="s">
        <v>297</v>
      </c>
      <c r="B15" s="553">
        <v>10414028</v>
      </c>
      <c r="C15" s="553">
        <v>9694578.129999999</v>
      </c>
      <c r="D15" s="554">
        <v>11940734</v>
      </c>
      <c r="E15" s="555">
        <v>114.66009117701623</v>
      </c>
      <c r="F15" s="555">
        <v>123.16919663630583</v>
      </c>
      <c r="G15" s="573"/>
    </row>
    <row r="16" spans="1:7" s="22" customFormat="1" ht="15">
      <c r="A16" s="571" t="s">
        <v>454</v>
      </c>
      <c r="B16" s="556">
        <v>208258</v>
      </c>
      <c r="C16" s="556">
        <v>265030</v>
      </c>
      <c r="D16" s="557">
        <v>278258</v>
      </c>
      <c r="E16" s="558">
        <v>133.61215415494243</v>
      </c>
      <c r="F16" s="558">
        <v>104.99113307927404</v>
      </c>
      <c r="G16" s="563"/>
    </row>
    <row r="17" spans="1:7" s="22" customFormat="1" ht="15">
      <c r="A17" s="571" t="s">
        <v>455</v>
      </c>
      <c r="B17" s="556">
        <v>145624</v>
      </c>
      <c r="C17" s="556">
        <v>161215.13</v>
      </c>
      <c r="D17" s="557">
        <v>261237</v>
      </c>
      <c r="E17" s="558">
        <v>179.39144646486841</v>
      </c>
      <c r="F17" s="558">
        <v>162.04248323342853</v>
      </c>
      <c r="G17" s="563"/>
    </row>
    <row r="18" spans="1:7" s="22" customFormat="1" ht="30">
      <c r="A18" s="571" t="s">
        <v>456</v>
      </c>
      <c r="B18" s="556">
        <v>4049321</v>
      </c>
      <c r="C18" s="556">
        <v>3561516</v>
      </c>
      <c r="D18" s="557">
        <v>4571327</v>
      </c>
      <c r="E18" s="558">
        <v>112.89119830213509</v>
      </c>
      <c r="F18" s="558">
        <v>128.35340343831109</v>
      </c>
      <c r="G18" s="563"/>
    </row>
    <row r="19" spans="1:7" s="22" customFormat="1" ht="30">
      <c r="A19" s="571" t="s">
        <v>457</v>
      </c>
      <c r="B19" s="556">
        <v>1007129</v>
      </c>
      <c r="C19" s="556">
        <v>1003824</v>
      </c>
      <c r="D19" s="557">
        <v>1062633</v>
      </c>
      <c r="E19" s="558">
        <v>105.51111128763048</v>
      </c>
      <c r="F19" s="558">
        <v>105.85849710706259</v>
      </c>
      <c r="G19" s="563"/>
    </row>
    <row r="20" spans="1:7" s="22" customFormat="1" ht="15">
      <c r="A20" s="571" t="s">
        <v>458</v>
      </c>
      <c r="B20" s="556">
        <v>30170</v>
      </c>
      <c r="C20" s="556">
        <v>16666</v>
      </c>
      <c r="D20" s="557">
        <v>30557</v>
      </c>
      <c r="E20" s="558">
        <v>101.28273118992377</v>
      </c>
      <c r="F20" s="558">
        <v>183.34933397335894</v>
      </c>
      <c r="G20" s="563"/>
    </row>
    <row r="21" spans="1:7" s="22" customFormat="1" ht="15">
      <c r="A21" s="571" t="s">
        <v>459</v>
      </c>
      <c r="B21" s="556">
        <v>137671</v>
      </c>
      <c r="C21" s="556">
        <v>143830</v>
      </c>
      <c r="D21" s="557">
        <v>140725</v>
      </c>
      <c r="E21" s="558">
        <v>102.21833211061153</v>
      </c>
      <c r="F21" s="558">
        <v>97.8412014183411</v>
      </c>
      <c r="G21" s="563"/>
    </row>
    <row r="22" spans="1:7" s="22" customFormat="1" ht="30">
      <c r="A22" s="571" t="s">
        <v>460</v>
      </c>
      <c r="B22" s="556">
        <v>42201</v>
      </c>
      <c r="C22" s="556">
        <v>40618</v>
      </c>
      <c r="D22" s="557">
        <v>44877</v>
      </c>
      <c r="E22" s="558">
        <v>106.34108196488235</v>
      </c>
      <c r="F22" s="558">
        <v>110.48549903983455</v>
      </c>
      <c r="G22" s="563"/>
    </row>
    <row r="23" spans="1:7" s="22" customFormat="1" ht="15">
      <c r="A23" s="571" t="s">
        <v>461</v>
      </c>
      <c r="B23" s="556">
        <v>48215</v>
      </c>
      <c r="C23" s="556">
        <v>37124</v>
      </c>
      <c r="D23" s="557">
        <v>48688</v>
      </c>
      <c r="E23" s="558">
        <v>100.98102250337031</v>
      </c>
      <c r="F23" s="558">
        <v>131.14966059691844</v>
      </c>
      <c r="G23" s="563"/>
    </row>
    <row r="24" spans="1:7" s="22" customFormat="1" ht="15">
      <c r="A24" s="571" t="s">
        <v>462</v>
      </c>
      <c r="B24" s="556">
        <v>204935</v>
      </c>
      <c r="C24" s="556">
        <v>183499</v>
      </c>
      <c r="D24" s="557">
        <v>224935</v>
      </c>
      <c r="E24" s="558">
        <v>109.75919193890746</v>
      </c>
      <c r="F24" s="558">
        <v>122.58104948800809</v>
      </c>
      <c r="G24" s="563"/>
    </row>
    <row r="25" spans="1:7" s="22" customFormat="1" ht="15">
      <c r="A25" s="570" t="s">
        <v>463</v>
      </c>
      <c r="B25" s="556">
        <v>1896181</v>
      </c>
      <c r="C25" s="556">
        <v>1505717</v>
      </c>
      <c r="D25" s="557">
        <v>2356635</v>
      </c>
      <c r="E25" s="558">
        <v>124.28323034562629</v>
      </c>
      <c r="F25" s="558">
        <v>156.51247877257146</v>
      </c>
      <c r="G25" s="563"/>
    </row>
    <row r="26" spans="1:7" s="22" customFormat="1" ht="15">
      <c r="A26" s="570" t="s">
        <v>464</v>
      </c>
      <c r="B26" s="556">
        <v>1798107</v>
      </c>
      <c r="C26" s="556">
        <v>1941205</v>
      </c>
      <c r="D26" s="557">
        <v>1953773</v>
      </c>
      <c r="E26" s="561">
        <v>108.6572156162008</v>
      </c>
      <c r="F26" s="558">
        <v>100.64743290894059</v>
      </c>
      <c r="G26" s="563"/>
    </row>
    <row r="27" spans="1:7" s="22" customFormat="1" ht="15">
      <c r="A27" s="570" t="s">
        <v>465</v>
      </c>
      <c r="B27" s="556">
        <v>790750</v>
      </c>
      <c r="C27" s="556">
        <v>773978</v>
      </c>
      <c r="D27" s="557">
        <v>895620</v>
      </c>
      <c r="E27" s="558">
        <v>113.26209294973127</v>
      </c>
      <c r="F27" s="558">
        <v>115.71646739313005</v>
      </c>
      <c r="G27" s="563"/>
    </row>
    <row r="28" spans="1:7" s="22" customFormat="1" ht="15">
      <c r="A28" s="574" t="s">
        <v>466</v>
      </c>
      <c r="B28" s="557">
        <v>55466</v>
      </c>
      <c r="C28" s="557">
        <v>60356</v>
      </c>
      <c r="D28" s="557">
        <v>71469</v>
      </c>
      <c r="E28" s="558">
        <v>128.85190927775574</v>
      </c>
      <c r="F28" s="558">
        <v>118.41241964344886</v>
      </c>
      <c r="G28" s="563"/>
    </row>
    <row r="29" spans="1:7" s="21" customFormat="1" ht="14.25">
      <c r="A29" s="575" t="s">
        <v>298</v>
      </c>
      <c r="B29" s="554">
        <v>1140</v>
      </c>
      <c r="C29" s="554">
        <v>8825</v>
      </c>
      <c r="D29" s="554">
        <v>4106</v>
      </c>
      <c r="E29" s="555">
        <v>360.17543859649123</v>
      </c>
      <c r="F29" s="555">
        <v>46.526912181303118</v>
      </c>
      <c r="G29" s="573"/>
    </row>
    <row r="30" spans="1:7" s="21" customFormat="1" ht="14.25">
      <c r="A30" s="575" t="s">
        <v>299</v>
      </c>
      <c r="B30" s="554">
        <v>406003</v>
      </c>
      <c r="C30" s="562">
        <v>0</v>
      </c>
      <c r="D30" s="562">
        <v>0</v>
      </c>
      <c r="E30" s="562">
        <v>0</v>
      </c>
      <c r="F30" s="562">
        <v>0</v>
      </c>
      <c r="G30" s="573"/>
    </row>
    <row r="31" spans="1:7" s="21" customFormat="1" ht="14.25">
      <c r="A31" s="575" t="s">
        <v>467</v>
      </c>
      <c r="B31" s="554">
        <v>451434</v>
      </c>
      <c r="C31" s="562">
        <v>0</v>
      </c>
      <c r="D31" s="562">
        <v>0</v>
      </c>
      <c r="E31" s="562">
        <v>0</v>
      </c>
      <c r="F31" s="562">
        <v>0</v>
      </c>
      <c r="G31" s="573"/>
    </row>
    <row r="32" spans="1:7" s="21" customFormat="1" ht="28.5">
      <c r="A32" s="575" t="s">
        <v>468</v>
      </c>
      <c r="B32" s="554">
        <v>2224262</v>
      </c>
      <c r="C32" s="554">
        <v>2658963</v>
      </c>
      <c r="D32" s="554">
        <v>1887620</v>
      </c>
      <c r="E32" s="555">
        <v>84.865002414283936</v>
      </c>
      <c r="F32" s="555">
        <v>70.990833644544878</v>
      </c>
      <c r="G32" s="573"/>
    </row>
    <row r="33" spans="1:7" s="22" customFormat="1" ht="15">
      <c r="A33" s="574" t="s">
        <v>469</v>
      </c>
      <c r="B33" s="557">
        <v>1129903</v>
      </c>
      <c r="C33" s="557">
        <v>833508</v>
      </c>
      <c r="D33" s="557">
        <v>897565</v>
      </c>
      <c r="E33" s="558">
        <v>79.437349931808313</v>
      </c>
      <c r="F33" s="558">
        <v>107.68522917596472</v>
      </c>
      <c r="G33" s="563"/>
    </row>
    <row r="34" spans="1:7" s="22" customFormat="1" ht="30">
      <c r="A34" s="574" t="s">
        <v>470</v>
      </c>
      <c r="B34" s="557">
        <v>723570</v>
      </c>
      <c r="C34" s="557">
        <v>1761650</v>
      </c>
      <c r="D34" s="557">
        <v>619266</v>
      </c>
      <c r="E34" s="558">
        <v>85.584808657075342</v>
      </c>
      <c r="F34" s="558">
        <v>35.152612607498654</v>
      </c>
      <c r="G34" s="563"/>
    </row>
    <row r="35" spans="1:7" s="22" customFormat="1" ht="30">
      <c r="A35" s="574" t="s">
        <v>471</v>
      </c>
      <c r="B35" s="557">
        <v>370789</v>
      </c>
      <c r="C35" s="557">
        <v>63805</v>
      </c>
      <c r="D35" s="557">
        <v>370789</v>
      </c>
      <c r="E35" s="558">
        <v>100</v>
      </c>
      <c r="F35" s="558">
        <v>581.12843821017157</v>
      </c>
      <c r="G35" s="563"/>
    </row>
    <row r="36" spans="1:7" s="22" customFormat="1" ht="15">
      <c r="A36" s="563"/>
      <c r="B36" s="563"/>
      <c r="C36" s="563"/>
      <c r="D36" s="563"/>
      <c r="E36" s="563"/>
      <c r="F36" s="563"/>
      <c r="G36" s="563"/>
    </row>
    <row r="37" spans="1:7" s="22" customFormat="1" ht="15">
      <c r="A37" s="563"/>
      <c r="B37" s="563"/>
      <c r="C37" s="563"/>
      <c r="D37" s="563"/>
      <c r="E37" s="563"/>
      <c r="F37" s="563"/>
      <c r="G37" s="563"/>
    </row>
    <row r="38" spans="1:7" s="22" customFormat="1" ht="15">
      <c r="A38" s="563"/>
      <c r="B38" s="563"/>
      <c r="C38" s="563"/>
      <c r="D38" s="563"/>
      <c r="E38" s="563"/>
      <c r="F38" s="563"/>
      <c r="G38" s="563"/>
    </row>
  </sheetData>
  <mergeCells count="7">
    <mergeCell ref="A1:F1"/>
    <mergeCell ref="B4:B6"/>
    <mergeCell ref="C4:C6"/>
    <mergeCell ref="D4:D6"/>
    <mergeCell ref="E4:F4"/>
    <mergeCell ref="F5:F6"/>
    <mergeCell ref="E5:E6"/>
  </mergeCells>
  <pageMargins left="0.59055118110236204" right="0.3" top="0.79" bottom="0.511811023622047" header="0.43307086614173201" footer="0.15748031496063"/>
  <pageSetup paperSize="9" firstPageNumber="78" orientation="portrait" useFirstPageNumber="1" r:id="rId1"/>
  <headerFooter alignWithMargins="0">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37" workbookViewId="0">
      <selection activeCell="M34" sqref="M34"/>
    </sheetView>
  </sheetViews>
  <sheetFormatPr defaultColWidth="9.140625" defaultRowHeight="15.75"/>
  <cols>
    <col min="1" max="16384" width="9.140625" style="249"/>
  </cols>
  <sheetData/>
  <printOptions horizontalCentered="1"/>
  <pageMargins left="0.45" right="0.2" top="0.75" bottom="0.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A4" workbookViewId="0">
      <selection activeCell="M34" sqref="M34"/>
    </sheetView>
  </sheetViews>
  <sheetFormatPr defaultColWidth="9.140625" defaultRowHeight="15.75"/>
  <cols>
    <col min="1" max="16384" width="9.140625" style="249"/>
  </cols>
  <sheetData/>
  <printOptions horizontalCentered="1"/>
  <pageMargins left="0.45" right="0.2" top="0.75" bottom="0.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31" workbookViewId="0">
      <selection activeCell="M34" sqref="M34"/>
    </sheetView>
  </sheetViews>
  <sheetFormatPr defaultColWidth="9.140625" defaultRowHeight="15.75"/>
  <cols>
    <col min="1" max="16384" width="9.140625" style="249"/>
  </cols>
  <sheetData/>
  <printOptions horizontalCentered="1"/>
  <pageMargins left="0.45" right="0.2" top="0.75" bottom="0.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topLeftCell="A31" workbookViewId="0">
      <selection activeCell="M34" sqref="M34"/>
    </sheetView>
  </sheetViews>
  <sheetFormatPr defaultColWidth="9.140625" defaultRowHeight="15.75"/>
  <cols>
    <col min="1" max="16384" width="9.140625" style="249"/>
  </cols>
  <sheetData/>
  <printOptions horizontalCentered="1"/>
  <pageMargins left="0.45" right="0.2" top="0.75" bottom="0.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37"/>
  <sheetViews>
    <sheetView workbookViewId="0">
      <selection activeCell="M34" sqref="M34"/>
    </sheetView>
  </sheetViews>
  <sheetFormatPr defaultColWidth="9.140625" defaultRowHeight="15"/>
  <cols>
    <col min="1" max="1" width="38.5703125" style="22" customWidth="1"/>
    <col min="2" max="2" width="13.5703125" style="22" customWidth="1"/>
    <col min="3" max="3" width="14.42578125" style="22" customWidth="1"/>
    <col min="4" max="4" width="11.85546875" style="22" customWidth="1"/>
    <col min="5" max="5" width="12.28515625" style="22" customWidth="1"/>
    <col min="6" max="16384" width="9.140625" style="22"/>
  </cols>
  <sheetData>
    <row r="1" spans="1:5" ht="20.100000000000001" customHeight="1">
      <c r="A1" s="253" t="s">
        <v>391</v>
      </c>
    </row>
    <row r="2" spans="1:5" ht="20.100000000000001" customHeight="1">
      <c r="E2" s="278" t="s">
        <v>390</v>
      </c>
    </row>
    <row r="3" spans="1:5" ht="20.100000000000001" customHeight="1" thickBot="1"/>
    <row r="4" spans="1:5" ht="22.5" customHeight="1">
      <c r="A4" s="508"/>
      <c r="B4" s="505" t="s">
        <v>377</v>
      </c>
      <c r="C4" s="505" t="s">
        <v>378</v>
      </c>
      <c r="D4" s="507" t="s">
        <v>393</v>
      </c>
      <c r="E4" s="507"/>
    </row>
    <row r="5" spans="1:5" ht="24.75" customHeight="1">
      <c r="A5" s="509"/>
      <c r="B5" s="506"/>
      <c r="C5" s="506"/>
      <c r="D5" s="271">
        <v>2023</v>
      </c>
      <c r="E5" s="271">
        <v>2024</v>
      </c>
    </row>
    <row r="6" spans="1:5" s="2" customFormat="1" ht="16.5" customHeight="1">
      <c r="A6" s="473"/>
      <c r="B6" s="471"/>
      <c r="C6" s="471"/>
      <c r="D6" s="471"/>
      <c r="E6" s="471"/>
    </row>
    <row r="7" spans="1:5" ht="24" customHeight="1">
      <c r="A7" s="272" t="s">
        <v>376</v>
      </c>
      <c r="B7" s="273">
        <v>127372482.88023347</v>
      </c>
      <c r="C7" s="273">
        <v>132580950.91088372</v>
      </c>
      <c r="D7" s="274">
        <f>B7/$B$7*100</f>
        <v>100</v>
      </c>
      <c r="E7" s="274">
        <f>C7/$C$7*100</f>
        <v>100</v>
      </c>
    </row>
    <row r="8" spans="1:5" ht="20.100000000000001" customHeight="1">
      <c r="A8" s="272" t="s">
        <v>379</v>
      </c>
      <c r="B8" s="275">
        <v>109359446.59847294</v>
      </c>
      <c r="C8" s="275">
        <v>113835277.17482212</v>
      </c>
      <c r="D8" s="274">
        <f t="shared" ref="D8:D13" si="0">B8/$B$7*100</f>
        <v>85.857984492068098</v>
      </c>
      <c r="E8" s="274">
        <f t="shared" ref="E8:E13" si="1">C8/$C$7*100</f>
        <v>85.860959958974959</v>
      </c>
    </row>
    <row r="9" spans="1:5" ht="20.100000000000001" customHeight="1">
      <c r="A9" s="297" t="s">
        <v>388</v>
      </c>
      <c r="B9" s="276">
        <v>20413702.968101807</v>
      </c>
      <c r="C9" s="276">
        <v>21665626.147070605</v>
      </c>
      <c r="D9" s="277">
        <f t="shared" si="0"/>
        <v>16.02677635427467</v>
      </c>
      <c r="E9" s="277">
        <f t="shared" si="1"/>
        <v>16.341432157650974</v>
      </c>
    </row>
    <row r="10" spans="1:5" ht="20.100000000000001" customHeight="1">
      <c r="A10" s="279" t="s">
        <v>380</v>
      </c>
      <c r="B10" s="276">
        <v>58028089.661695197</v>
      </c>
      <c r="C10" s="276">
        <v>58347754.034940168</v>
      </c>
      <c r="D10" s="277">
        <f t="shared" si="0"/>
        <v>45.557791093903845</v>
      </c>
      <c r="E10" s="277">
        <f t="shared" si="1"/>
        <v>44.009153376912714</v>
      </c>
    </row>
    <row r="11" spans="1:5" s="281" customFormat="1" ht="20.100000000000001" customHeight="1">
      <c r="A11" s="280" t="s">
        <v>356</v>
      </c>
      <c r="B11" s="295">
        <v>53129629.377213195</v>
      </c>
      <c r="C11" s="295">
        <v>52930987.538040169</v>
      </c>
      <c r="D11" s="296">
        <f t="shared" si="0"/>
        <v>41.712015166706159</v>
      </c>
      <c r="E11" s="296">
        <f t="shared" si="1"/>
        <v>39.923523835349869</v>
      </c>
    </row>
    <row r="12" spans="1:5" ht="20.100000000000001" customHeight="1">
      <c r="A12" s="279" t="s">
        <v>381</v>
      </c>
      <c r="B12" s="276">
        <v>30917653.968675923</v>
      </c>
      <c r="C12" s="276">
        <v>33821896.992811359</v>
      </c>
      <c r="D12" s="277">
        <f t="shared" si="0"/>
        <v>24.273417043889577</v>
      </c>
      <c r="E12" s="277">
        <f t="shared" si="1"/>
        <v>25.510374424411282</v>
      </c>
    </row>
    <row r="13" spans="1:5" ht="20.100000000000001" customHeight="1">
      <c r="A13" s="279" t="s">
        <v>382</v>
      </c>
      <c r="B13" s="276">
        <v>18013036.281760529</v>
      </c>
      <c r="C13" s="276">
        <v>18745673.736061599</v>
      </c>
      <c r="D13" s="277">
        <f t="shared" si="0"/>
        <v>14.142015507931907</v>
      </c>
      <c r="E13" s="277">
        <f t="shared" si="1"/>
        <v>14.139040041025039</v>
      </c>
    </row>
    <row r="14" spans="1:5" ht="20.100000000000001" customHeight="1"/>
    <row r="15" spans="1:5" ht="20.100000000000001" customHeight="1"/>
    <row r="16" spans="1:5" ht="20.100000000000001" customHeight="1">
      <c r="A16" s="253" t="s">
        <v>392</v>
      </c>
    </row>
    <row r="17" spans="1:7" s="2" customFormat="1" ht="20.100000000000001" customHeight="1">
      <c r="E17" s="282" t="s">
        <v>390</v>
      </c>
    </row>
    <row r="18" spans="1:7" s="2" customFormat="1" ht="20.100000000000001" customHeight="1" thickBot="1"/>
    <row r="19" spans="1:7" s="2" customFormat="1" ht="57.6" customHeight="1">
      <c r="A19" s="283"/>
      <c r="B19" s="284" t="s">
        <v>383</v>
      </c>
      <c r="C19" s="284" t="s">
        <v>384</v>
      </c>
      <c r="D19" s="284" t="s">
        <v>385</v>
      </c>
      <c r="E19" s="284" t="s">
        <v>386</v>
      </c>
    </row>
    <row r="20" spans="1:7" s="2" customFormat="1" ht="17.100000000000001" customHeight="1">
      <c r="A20" s="473"/>
      <c r="B20" s="470"/>
      <c r="C20" s="470"/>
      <c r="D20" s="470"/>
      <c r="E20" s="470"/>
    </row>
    <row r="21" spans="1:7" s="2" customFormat="1" ht="24.75" customHeight="1">
      <c r="A21" s="285" t="s">
        <v>376</v>
      </c>
      <c r="B21" s="286">
        <v>61772479.33782953</v>
      </c>
      <c r="C21" s="286">
        <v>64288513.60640645</v>
      </c>
      <c r="D21" s="287">
        <f>C21/B21*100</f>
        <v>104.07306667232328</v>
      </c>
      <c r="E21" s="287">
        <f>(C21-B21)/$B$21*100</f>
        <v>4.0730666723232822</v>
      </c>
    </row>
    <row r="22" spans="1:7" s="2" customFormat="1" ht="20.100000000000001" customHeight="1">
      <c r="A22" s="285" t="s">
        <v>387</v>
      </c>
      <c r="B22" s="288">
        <v>52895668.595731936</v>
      </c>
      <c r="C22" s="288">
        <v>54952183.701545954</v>
      </c>
      <c r="D22" s="289">
        <f>C22/B22*100</f>
        <v>103.88787052023378</v>
      </c>
      <c r="E22" s="287">
        <f t="shared" ref="E22:E27" si="2">(C22-B22)/$B$21*100</f>
        <v>3.3291768888975213</v>
      </c>
    </row>
    <row r="23" spans="1:7" s="2" customFormat="1" ht="20.100000000000001" customHeight="1">
      <c r="A23" s="297" t="s">
        <v>388</v>
      </c>
      <c r="B23" s="298">
        <v>10045331.641253002</v>
      </c>
      <c r="C23" s="298">
        <v>10440175.791175749</v>
      </c>
      <c r="D23" s="299">
        <f t="shared" ref="D23:D27" si="3">C23/B23*100</f>
        <v>103.93062333851924</v>
      </c>
      <c r="E23" s="300">
        <f t="shared" si="2"/>
        <v>0.63919103483506157</v>
      </c>
      <c r="G23" s="492"/>
    </row>
    <row r="24" spans="1:7" s="2" customFormat="1" ht="20.100000000000001" customHeight="1">
      <c r="A24" s="297" t="s">
        <v>389</v>
      </c>
      <c r="B24" s="298">
        <v>26027769.577679358</v>
      </c>
      <c r="C24" s="298">
        <v>26791462.810649868</v>
      </c>
      <c r="D24" s="299">
        <f t="shared" si="3"/>
        <v>102.93414781735824</v>
      </c>
      <c r="E24" s="300">
        <f t="shared" si="2"/>
        <v>1.2363001148034269</v>
      </c>
      <c r="G24" s="492"/>
    </row>
    <row r="25" spans="1:7" s="294" customFormat="1" ht="20.100000000000001" customHeight="1">
      <c r="A25" s="290" t="s">
        <v>356</v>
      </c>
      <c r="B25" s="291">
        <v>23200703.753423832</v>
      </c>
      <c r="C25" s="291">
        <v>23658608.772871699</v>
      </c>
      <c r="D25" s="292">
        <f t="shared" si="3"/>
        <v>101.97366866244431</v>
      </c>
      <c r="E25" s="293">
        <f t="shared" si="2"/>
        <v>0.74127673740212874</v>
      </c>
      <c r="G25" s="492"/>
    </row>
    <row r="26" spans="1:7" s="2" customFormat="1" ht="20.100000000000001" customHeight="1">
      <c r="A26" s="297" t="s">
        <v>381</v>
      </c>
      <c r="B26" s="298">
        <v>16822567.376799576</v>
      </c>
      <c r="C26" s="298">
        <v>17720545.099720333</v>
      </c>
      <c r="D26" s="299">
        <f t="shared" si="3"/>
        <v>105.33793506548341</v>
      </c>
      <c r="E26" s="300">
        <f t="shared" si="2"/>
        <v>1.4536857392590268</v>
      </c>
      <c r="G26" s="492"/>
    </row>
    <row r="27" spans="1:7" s="2" customFormat="1" ht="20.100000000000001" customHeight="1">
      <c r="A27" s="301" t="s">
        <v>382</v>
      </c>
      <c r="B27" s="298">
        <v>8876810.7420975976</v>
      </c>
      <c r="C27" s="298">
        <v>9336329.9048604984</v>
      </c>
      <c r="D27" s="299">
        <f t="shared" si="3"/>
        <v>105.17662453457149</v>
      </c>
      <c r="E27" s="300">
        <f t="shared" si="2"/>
        <v>0.7438897834257574</v>
      </c>
      <c r="G27" s="492"/>
    </row>
    <row r="28" spans="1:7" ht="20.100000000000001" customHeight="1"/>
    <row r="29" spans="1:7" ht="20.100000000000001" customHeight="1"/>
    <row r="30" spans="1:7" ht="20.100000000000001" customHeight="1"/>
    <row r="31" spans="1:7" ht="20.100000000000001" customHeight="1"/>
    <row r="32" spans="1:7" ht="20.100000000000001" customHeight="1"/>
    <row r="33" ht="20.100000000000001" customHeight="1"/>
    <row r="34" ht="20.100000000000001" customHeight="1"/>
    <row r="35" ht="20.100000000000001" customHeight="1"/>
    <row r="36" ht="20.100000000000001" customHeight="1"/>
    <row r="37" ht="20.100000000000001" customHeight="1"/>
  </sheetData>
  <mergeCells count="4">
    <mergeCell ref="C4:C5"/>
    <mergeCell ref="D4:E4"/>
    <mergeCell ref="A4:A5"/>
    <mergeCell ref="B4:B5"/>
  </mergeCells>
  <pageMargins left="0.63" right="0.35433070866141703" top="0.74803149606299202" bottom="0.66929133858267698" header="0.43307086614173201" footer="0.23622047244094499"/>
  <pageSetup paperSize="9" firstPageNumber="44" orientation="portrait" useFirstPageNumber="1" r:id="rId1"/>
  <headerFooter alignWithMargins="0">
    <oddHeader>&amp;C&amp;P</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29"/>
  <sheetViews>
    <sheetView workbookViewId="0">
      <selection activeCell="H18" sqref="H18"/>
    </sheetView>
  </sheetViews>
  <sheetFormatPr defaultColWidth="9.140625" defaultRowHeight="15"/>
  <cols>
    <col min="1" max="1" width="35.140625" style="72" customWidth="1"/>
    <col min="2" max="2" width="14.85546875" style="72" customWidth="1"/>
    <col min="3" max="3" width="16.140625" style="72" customWidth="1"/>
    <col min="4" max="4" width="20.7109375" style="72" customWidth="1"/>
    <col min="5" max="16384" width="9.140625" style="59"/>
  </cols>
  <sheetData>
    <row r="1" spans="1:4" s="5" customFormat="1" ht="24" customHeight="1">
      <c r="A1" s="75" t="s">
        <v>547</v>
      </c>
      <c r="B1" s="75"/>
      <c r="C1" s="75"/>
      <c r="D1" s="75"/>
    </row>
    <row r="2" spans="1:4" ht="19.5" customHeight="1">
      <c r="A2" s="60"/>
      <c r="B2" s="61"/>
      <c r="C2" s="61"/>
      <c r="D2" s="62"/>
    </row>
    <row r="3" spans="1:4" ht="17.25" customHeight="1">
      <c r="A3" s="62"/>
      <c r="B3" s="62"/>
      <c r="C3" s="62"/>
      <c r="D3" s="62"/>
    </row>
    <row r="4" spans="1:4" ht="19.5" customHeight="1">
      <c r="A4" s="62"/>
      <c r="B4" s="63"/>
      <c r="C4" s="62"/>
      <c r="D4" s="64" t="s">
        <v>229</v>
      </c>
    </row>
    <row r="5" spans="1:4" ht="22.5" customHeight="1">
      <c r="A5" s="238"/>
      <c r="B5" s="239" t="s">
        <v>230</v>
      </c>
      <c r="C5" s="239" t="s">
        <v>2</v>
      </c>
      <c r="D5" s="239" t="s">
        <v>231</v>
      </c>
    </row>
    <row r="6" spans="1:4" ht="22.5" customHeight="1">
      <c r="A6" s="62"/>
      <c r="B6" s="65" t="s">
        <v>232</v>
      </c>
      <c r="C6" s="65" t="s">
        <v>233</v>
      </c>
      <c r="D6" s="65" t="s">
        <v>234</v>
      </c>
    </row>
    <row r="7" spans="1:4" ht="20.100000000000001" customHeight="1">
      <c r="A7" s="62"/>
      <c r="B7" s="62"/>
      <c r="C7" s="62"/>
      <c r="D7" s="61"/>
    </row>
    <row r="8" spans="1:4" ht="20.100000000000001" customHeight="1">
      <c r="A8" s="66" t="s">
        <v>235</v>
      </c>
      <c r="B8" s="62"/>
      <c r="C8" s="62"/>
      <c r="D8" s="62"/>
    </row>
    <row r="9" spans="1:4" ht="20.100000000000001" customHeight="1">
      <c r="A9" s="66" t="s">
        <v>5</v>
      </c>
      <c r="B9" s="246">
        <f>B10+B11+B12+B13</f>
        <v>76190.27</v>
      </c>
      <c r="C9" s="246">
        <f>C10+C11+C12+C13</f>
        <v>76856.84</v>
      </c>
      <c r="D9" s="67">
        <f t="shared" ref="D9:D10" si="0">C9/B9*100</f>
        <v>100.87487549263179</v>
      </c>
    </row>
    <row r="10" spans="1:4" ht="20.100000000000001" customHeight="1">
      <c r="A10" s="68" t="s">
        <v>6</v>
      </c>
      <c r="B10" s="247">
        <v>40002.58</v>
      </c>
      <c r="C10" s="247">
        <v>40630.370000000003</v>
      </c>
      <c r="D10" s="33">
        <f t="shared" si="0"/>
        <v>101.56937377539148</v>
      </c>
    </row>
    <row r="11" spans="1:4" ht="20.100000000000001" customHeight="1">
      <c r="A11" s="68" t="s">
        <v>236</v>
      </c>
      <c r="B11" s="247">
        <v>34908.290000000008</v>
      </c>
      <c r="C11" s="247">
        <v>34933.269999999997</v>
      </c>
      <c r="D11" s="33">
        <f>C11/B11*100</f>
        <v>100.07155893342237</v>
      </c>
    </row>
    <row r="12" spans="1:4" ht="20.100000000000001" customHeight="1">
      <c r="A12" s="70" t="s">
        <v>342</v>
      </c>
      <c r="B12" s="246">
        <v>0</v>
      </c>
      <c r="C12" s="246">
        <v>0</v>
      </c>
      <c r="D12" s="33"/>
    </row>
    <row r="13" spans="1:4" ht="20.100000000000001" customHeight="1">
      <c r="A13" s="70" t="s">
        <v>343</v>
      </c>
      <c r="B13" s="247">
        <v>1279.4000000000001</v>
      </c>
      <c r="C13" s="247">
        <v>1293.2</v>
      </c>
      <c r="D13" s="33">
        <f>C13/B13*100</f>
        <v>101.07863060809754</v>
      </c>
    </row>
    <row r="14" spans="1:4" ht="20.100000000000001" customHeight="1">
      <c r="A14" s="232" t="s">
        <v>344</v>
      </c>
      <c r="B14" s="247"/>
      <c r="C14" s="247"/>
      <c r="D14" s="33"/>
    </row>
    <row r="15" spans="1:4" ht="20.100000000000001" customHeight="1">
      <c r="A15" s="70" t="s">
        <v>7</v>
      </c>
      <c r="B15" s="247">
        <v>10106.61</v>
      </c>
      <c r="C15" s="247">
        <v>10117.99</v>
      </c>
      <c r="D15" s="33">
        <f>C15/B15*100</f>
        <v>100.1125995759211</v>
      </c>
    </row>
    <row r="16" spans="1:4" ht="20.100000000000001" customHeight="1">
      <c r="A16" s="70" t="s">
        <v>8</v>
      </c>
      <c r="B16" s="247">
        <v>246.54999999999998</v>
      </c>
      <c r="C16" s="247">
        <v>245.36999999999998</v>
      </c>
      <c r="D16" s="33">
        <f t="shared" ref="D16:D21" si="1">C16/B16*100</f>
        <v>99.521395254512271</v>
      </c>
    </row>
    <row r="17" spans="1:4" ht="20.100000000000001" customHeight="1">
      <c r="A17" s="70" t="s">
        <v>345</v>
      </c>
      <c r="B17" s="247">
        <v>13099.09</v>
      </c>
      <c r="C17" s="247">
        <v>13091.4</v>
      </c>
      <c r="D17" s="33">
        <f t="shared" si="1"/>
        <v>99.941293631847699</v>
      </c>
    </row>
    <row r="18" spans="1:4" ht="20.100000000000001" customHeight="1">
      <c r="A18" s="73" t="s">
        <v>346</v>
      </c>
      <c r="B18" s="247">
        <v>168.1</v>
      </c>
      <c r="C18" s="247">
        <v>223.2</v>
      </c>
      <c r="D18" s="33">
        <f t="shared" si="1"/>
        <v>132.77810826888756</v>
      </c>
    </row>
    <row r="19" spans="1:4" ht="20.100000000000001" customHeight="1">
      <c r="A19" s="73" t="s">
        <v>237</v>
      </c>
      <c r="B19" s="247">
        <v>11.5</v>
      </c>
      <c r="C19" s="247">
        <v>11.5</v>
      </c>
      <c r="D19" s="33">
        <f>C19/B19*100</f>
        <v>100</v>
      </c>
    </row>
    <row r="20" spans="1:4" ht="20.100000000000001" customHeight="1">
      <c r="A20" s="73" t="s">
        <v>12</v>
      </c>
      <c r="B20" s="248">
        <v>6542.52</v>
      </c>
      <c r="C20" s="248">
        <v>6462.8099999999995</v>
      </c>
      <c r="D20" s="33">
        <f t="shared" si="1"/>
        <v>98.781662111846799</v>
      </c>
    </row>
    <row r="21" spans="1:4" ht="20.100000000000001" customHeight="1">
      <c r="A21" s="73" t="s">
        <v>347</v>
      </c>
      <c r="B21" s="248">
        <v>17785.580000000002</v>
      </c>
      <c r="C21" s="248">
        <v>17695.039999999997</v>
      </c>
      <c r="D21" s="33">
        <f t="shared" si="1"/>
        <v>99.49093591550006</v>
      </c>
    </row>
    <row r="22" spans="1:4" ht="15.75" customHeight="1">
      <c r="A22" s="74"/>
      <c r="B22" s="204"/>
      <c r="C22" s="204"/>
    </row>
    <row r="23" spans="1:4">
      <c r="A23" s="73"/>
      <c r="B23" s="34"/>
      <c r="C23" s="34"/>
      <c r="D23" s="33"/>
    </row>
    <row r="24" spans="1:4">
      <c r="A24" s="73"/>
      <c r="B24" s="34"/>
      <c r="C24" s="34"/>
      <c r="D24" s="33"/>
    </row>
    <row r="25" spans="1:4">
      <c r="A25" s="73"/>
      <c r="B25" s="34"/>
      <c r="C25" s="34"/>
      <c r="D25" s="33"/>
    </row>
    <row r="26" spans="1:4">
      <c r="A26" s="73"/>
      <c r="B26" s="34"/>
      <c r="C26" s="34"/>
      <c r="D26" s="33"/>
    </row>
    <row r="27" spans="1:4">
      <c r="A27" s="73"/>
      <c r="B27" s="34"/>
      <c r="C27" s="34"/>
      <c r="D27" s="33"/>
    </row>
    <row r="28" spans="1:4">
      <c r="A28" s="73"/>
      <c r="B28" s="34"/>
      <c r="C28" s="34"/>
      <c r="D28" s="33"/>
    </row>
    <row r="29" spans="1:4">
      <c r="A29" s="73"/>
      <c r="B29" s="34"/>
      <c r="C29" s="34"/>
      <c r="D29" s="33"/>
    </row>
  </sheetData>
  <pageMargins left="0.86614173228346503" right="0.28999999999999998" top="0.74803149606299202" bottom="0.511811023622047" header="0.35433070866141703" footer="0.196850393700787"/>
  <pageSetup paperSize="9" firstPageNumber="45" orientation="portrait" useFirstPageNumber="1" r:id="rId1"/>
  <headerFooter alignWithMargins="0">
    <oddHeader>&amp;C&amp;P</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vt:i4>
      </vt:variant>
    </vt:vector>
  </HeadingPairs>
  <TitlesOfParts>
    <vt:vector size="42" baseType="lpstr">
      <vt:lpstr>Phụ lục </vt:lpstr>
      <vt:lpstr>Info1</vt:lpstr>
      <vt:lpstr>Info2</vt:lpstr>
      <vt:lpstr>Info3</vt:lpstr>
      <vt:lpstr>Info4</vt:lpstr>
      <vt:lpstr>Info5</vt:lpstr>
      <vt:lpstr>Info6</vt:lpstr>
      <vt:lpstr>1,2.GRDP </vt:lpstr>
      <vt:lpstr>3.SX nong nghiep</vt:lpstr>
      <vt:lpstr>4.Cay hang nam</vt:lpstr>
      <vt:lpstr>5.Cay lau nam</vt:lpstr>
      <vt:lpstr>6.SP chan nuoi</vt:lpstr>
      <vt:lpstr>7.Lam nghiep</vt:lpstr>
      <vt:lpstr>8.Thủy sản</vt:lpstr>
      <vt:lpstr>9.IIPthang</vt:lpstr>
      <vt:lpstr>10.IIPquy</vt:lpstr>
      <vt:lpstr>11.SPCNthang&amp; năm</vt:lpstr>
      <vt:lpstr>12.SPCNquy</vt:lpstr>
      <vt:lpstr>13.CSTT,TK</vt:lpstr>
      <vt:lpstr>14.VĐTTXH</vt:lpstr>
      <vt:lpstr>15.VonNSNNthang</vt:lpstr>
      <vt:lpstr>16.VonNSNNquy</vt:lpstr>
      <vt:lpstr>17.DTBLthang</vt:lpstr>
      <vt:lpstr>18.DTBLquy</vt:lpstr>
      <vt:lpstr>19.CPI</vt:lpstr>
      <vt:lpstr>20.DT vận tải Thang</vt:lpstr>
      <vt:lpstr>21. DT Vtai quy</vt:lpstr>
      <vt:lpstr>22.Vantaihkthang</vt:lpstr>
      <vt:lpstr>23.Vantai HK quy</vt:lpstr>
      <vt:lpstr>24. VTHH thang</vt:lpstr>
      <vt:lpstr>25. vthh quy</vt:lpstr>
      <vt:lpstr>26.XHMT tháng</vt:lpstr>
      <vt:lpstr>27.XHMT quý</vt:lpstr>
      <vt:lpstr>28.Thu NS</vt:lpstr>
      <vt:lpstr>29.Chi NS</vt:lpstr>
      <vt:lpstr>'10.IIPquy'!Print_Titles</vt:lpstr>
      <vt:lpstr>'11.SPCNthang&amp; năm'!Print_Titles</vt:lpstr>
      <vt:lpstr>'12.SPCNquy'!Print_Titles</vt:lpstr>
      <vt:lpstr>'13.CSTT,TK'!Print_Titles</vt:lpstr>
      <vt:lpstr>'28.Thu NS'!Print_Titles</vt:lpstr>
      <vt:lpstr>'5.Cay lau nam'!Print_Titles</vt:lpstr>
      <vt:lpstr>'9.IIPthang'!Print_Titles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btphuong</dc:creator>
  <cp:lastModifiedBy>ThongKe</cp:lastModifiedBy>
  <cp:lastPrinted>2024-12-27T03:06:11Z</cp:lastPrinted>
  <dcterms:created xsi:type="dcterms:W3CDTF">2018-12-03T07:45:01Z</dcterms:created>
  <dcterms:modified xsi:type="dcterms:W3CDTF">2024-12-27T03:30:20Z</dcterms:modified>
</cp:coreProperties>
</file>